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_rels/sheet1.xml.rels" ContentType="application/vnd.openxmlformats-package.relationships+xml"/>
  <Override PartName="/xl/theme/theme1.xml" ContentType="application/vnd.openxmlformats-officedocument.theme+xml"/>
  <Override PartName="/xl/sharedStrings.xml" ContentType="application/vnd.openxmlformats-officedocument.spreadsheetml.sharedStrings+xml"/>
  <Override PartName="/xl/drawings/drawing1.xml" ContentType="application/vnd.openxmlformats-officedocument.drawing+xml"/>
  <Override PartName="/xl/drawings/_rels/drawing1.xml.rels" ContentType="application/vnd.openxmlformats-package.relationship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法非適用_水道事業" sheetId="1" state="visible" r:id="rId3"/>
    <sheet name="データ" sheetId="2" state="hidden" r:id="rId4"/>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<sst xmlns="http://schemas.openxmlformats.org/spreadsheetml/2006/main" count="233" uniqueCount="111">
  <si>
    <t xml:space="preserve">経営比較分析表（令和4年度決算）</t>
  </si>
  <si>
    <t xml:space="preserve">業務名</t>
  </si>
  <si>
    <t xml:space="preserve">業種名</t>
  </si>
  <si>
    <t xml:space="preserve">事業名</t>
  </si>
  <si>
    <t xml:space="preserve">類似団体区分</t>
  </si>
  <si>
    <t xml:space="preserve">管理者の情報</t>
  </si>
  <si>
    <t xml:space="preserve">人口（人）</t>
  </si>
  <si>
    <r>
      <rPr>
        <b val="true"/>
        <sz val="11"/>
        <color theme="1"/>
        <rFont val="ＭＳ ゴシック"/>
        <family val="3"/>
        <charset val="128"/>
      </rPr>
      <t xml:space="preserve">面積(km</t>
    </r>
    <r>
      <rPr>
        <b val="true"/>
        <vertAlign val="superscript"/>
        <sz val="11"/>
        <color theme="1"/>
        <rFont val="ＭＳ ゴシック"/>
        <family val="3"/>
        <charset val="128"/>
      </rPr>
      <t xml:space="preserve">2</t>
    </r>
    <r>
      <rPr>
        <b val="true"/>
        <sz val="11"/>
        <color theme="1"/>
        <rFont val="ＭＳ ゴシック"/>
        <family val="3"/>
        <charset val="128"/>
      </rPr>
      <t xml:space="preserve">)</t>
    </r>
  </si>
  <si>
    <r>
      <rPr>
        <b val="true"/>
        <sz val="11"/>
        <color theme="1"/>
        <rFont val="ＭＳ ゴシック"/>
        <family val="3"/>
        <charset val="128"/>
      </rPr>
      <t xml:space="preserve">人口密度(人/km</t>
    </r>
    <r>
      <rPr>
        <b val="true"/>
        <vertAlign val="superscript"/>
        <sz val="11"/>
        <color theme="1"/>
        <rFont val="ＭＳ ゴシック"/>
        <family val="3"/>
        <charset val="128"/>
      </rPr>
      <t xml:space="preserve">2</t>
    </r>
    <r>
      <rPr>
        <b val="true"/>
        <sz val="11"/>
        <color theme="1"/>
        <rFont val="ＭＳ ゴシック"/>
        <family val="3"/>
        <charset val="128"/>
      </rPr>
      <t xml:space="preserve">)</t>
    </r>
  </si>
  <si>
    <t xml:space="preserve">グラフ凡例</t>
  </si>
  <si>
    <t xml:space="preserve">■</t>
  </si>
  <si>
    <t xml:space="preserve">当該団体値（当該値）</t>
  </si>
  <si>
    <t xml:space="preserve">資金不足比率(％)</t>
  </si>
  <si>
    <t xml:space="preserve">自己資本構成比率(％)</t>
  </si>
  <si>
    <t xml:space="preserve">普及率(％)</t>
  </si>
  <si>
    <r>
      <rPr>
        <b val="true"/>
        <sz val="11"/>
        <color theme="1"/>
        <rFont val="ＭＳ ゴシック"/>
        <family val="3"/>
        <charset val="128"/>
      </rPr>
      <t xml:space="preserve">1か月20ｍ</t>
    </r>
    <r>
      <rPr>
        <b val="true"/>
        <vertAlign val="superscript"/>
        <sz val="12"/>
        <color theme="1"/>
        <rFont val="ＭＳ ゴシック"/>
        <family val="3"/>
        <charset val="128"/>
      </rPr>
      <t xml:space="preserve">3</t>
    </r>
    <r>
      <rPr>
        <b val="true"/>
        <sz val="11"/>
        <color theme="1"/>
        <rFont val="ＭＳ ゴシック"/>
        <family val="3"/>
        <charset val="128"/>
      </rPr>
      <t xml:space="preserve">当たり家庭料金(円)</t>
    </r>
  </si>
  <si>
    <t xml:space="preserve">現在給水人口(人)</t>
  </si>
  <si>
    <r>
      <rPr>
        <b val="true"/>
        <sz val="11"/>
        <color theme="1"/>
        <rFont val="ＭＳ ゴシック"/>
        <family val="3"/>
        <charset val="128"/>
      </rPr>
      <t xml:space="preserve">給水区域面積(km</t>
    </r>
    <r>
      <rPr>
        <b val="true"/>
        <vertAlign val="superscript"/>
        <sz val="11"/>
        <color theme="1"/>
        <rFont val="ＭＳ ゴシック"/>
        <family val="3"/>
        <charset val="128"/>
      </rPr>
      <t xml:space="preserve">2</t>
    </r>
    <r>
      <rPr>
        <b val="true"/>
        <sz val="11"/>
        <color theme="1"/>
        <rFont val="ＭＳ ゴシック"/>
        <family val="3"/>
        <charset val="128"/>
      </rPr>
      <t xml:space="preserve">)</t>
    </r>
  </si>
  <si>
    <r>
      <rPr>
        <b val="true"/>
        <sz val="11"/>
        <color theme="1"/>
        <rFont val="ＭＳ ゴシック"/>
        <family val="3"/>
        <charset val="128"/>
      </rPr>
      <t xml:space="preserve">給水人口密度(人/km</t>
    </r>
    <r>
      <rPr>
        <b val="true"/>
        <vertAlign val="superscript"/>
        <sz val="11"/>
        <color theme="1"/>
        <rFont val="ＭＳ ゴシック"/>
        <family val="3"/>
        <charset val="128"/>
      </rPr>
      <t xml:space="preserve">2</t>
    </r>
    <r>
      <rPr>
        <b val="true"/>
        <sz val="11"/>
        <color theme="1"/>
        <rFont val="ＭＳ ゴシック"/>
        <family val="3"/>
        <charset val="128"/>
      </rPr>
      <t xml:space="preserve">)</t>
    </r>
  </si>
  <si>
    <t xml:space="preserve">－</t>
  </si>
  <si>
    <t xml:space="preserve">類似団体平均値（平均値）</t>
  </si>
  <si>
    <t xml:space="preserve">【】</t>
  </si>
  <si>
    <t xml:space="preserve">令和4年度全国平均</t>
  </si>
  <si>
    <t xml:space="preserve">分析欄</t>
  </si>
  <si>
    <t xml:space="preserve">1. 経営の健全性・効率性</t>
  </si>
  <si>
    <t xml:space="preserve">1. 経営の健全性・効率性について</t>
  </si>
  <si>
    <t xml:space="preserve">　積丹町簡易水道事業は、２水源１簡易水道施設で運営している。
　総事業費31億円を投入し、全集落を結ぶ送・配水管約96ｋｍを整備した経緯にあるが、１０地区の集落が点在しており人口密度の高い自治体に比べて管路延長が長いなど、建設コストが割高となることから、施設効率が低く効率的な事業運営が難しいため、採算性が低い実状にあることから、独立採算制は理解しながらも、一般会計繰入金により収支均衡を図っている。
　庁舎中央監視装置を更新したことにより、令和３年度から年間配水量の数値把握が可能となり、施設利用率が大幅に上昇し、有収率が下落しているが、老朽管の水道凍結防止並びに災害時に備え、常時配水設備を満水に維持していることによる。</t>
  </si>
  <si>
    <t xml:space="preserve">2. 老朽化の状況について</t>
  </si>
  <si>
    <t xml:space="preserve">　水道施設の老朽化による漏水事故が多発する傾向にあり、計画的な更新対策事業が必要とされている。
　また、電気計装設備についても、老朽化による計画的な更新を行っていく必要がある。
</t>
  </si>
  <si>
    <t xml:space="preserve">2. 老朽化の状況</t>
  </si>
  <si>
    <t xml:space="preserve">全体総括</t>
  </si>
  <si>
    <t xml:space="preserve">　全体の加入率は86％だが、本町市街地である船澗地区は、地下水が豊富なことなど、加入率は鈍化傾向にある。
　水道施設の老朽化、更新対策は多額の予算財源が必要となることなどから、公営企業会計の健全な経営を持続するため、平成30年度から令和３年度にかけ段階的に料金引上げ改定を行なっている。</t>
  </si>
  <si>
    <t xml:space="preserve">全国平均</t>
  </si>
  <si>
    <t xml:space="preserve">1①</t>
  </si>
  <si>
    <t xml:space="preserve">1②</t>
  </si>
  <si>
    <t xml:space="preserve">1③</t>
  </si>
  <si>
    <t xml:space="preserve">1④</t>
  </si>
  <si>
    <t xml:space="preserve">1⑤</t>
  </si>
  <si>
    <t xml:space="preserve">1⑥</t>
  </si>
  <si>
    <t xml:space="preserve">1⑦</t>
  </si>
  <si>
    <t xml:space="preserve">1⑧</t>
  </si>
  <si>
    <t xml:space="preserve">2①</t>
  </si>
  <si>
    <t xml:space="preserve">2②</t>
  </si>
  <si>
    <t xml:space="preserve">2③</t>
  </si>
  <si>
    <t xml:space="preserve">-</t>
  </si>
  <si>
    <t xml:space="preserve">水道事業(法非適用)</t>
  </si>
  <si>
    <t xml:space="preserve">項番</t>
  </si>
  <si>
    <t xml:space="preserve">大項目</t>
  </si>
  <si>
    <t xml:space="preserve">年度</t>
  </si>
  <si>
    <t xml:space="preserve">団体CD</t>
  </si>
  <si>
    <t xml:space="preserve">業務CD</t>
  </si>
  <si>
    <t xml:space="preserve">業種CD</t>
  </si>
  <si>
    <t xml:space="preserve">事業CD</t>
  </si>
  <si>
    <t xml:space="preserve">施設CD</t>
  </si>
  <si>
    <t xml:space="preserve">基本情報</t>
  </si>
  <si>
    <t xml:space="preserve">中項目</t>
  </si>
  <si>
    <t xml:space="preserve">①収益的収支比率(％)</t>
  </si>
  <si>
    <t xml:space="preserve">②累積欠損金比率(％)</t>
  </si>
  <si>
    <t xml:space="preserve">③流動比率(％)</t>
  </si>
  <si>
    <t xml:space="preserve">④企業債残高対給水収益比率(％)</t>
  </si>
  <si>
    <t xml:space="preserve">⑤料金回収率(％)</t>
  </si>
  <si>
    <t xml:space="preserve">⑥給水原価(円)</t>
  </si>
  <si>
    <t xml:space="preserve">⑦施設利用率(％)</t>
  </si>
  <si>
    <t xml:space="preserve">⑧有収率(％)</t>
  </si>
  <si>
    <t xml:space="preserve">①有形固定資産減価償却率(％)</t>
  </si>
  <si>
    <t xml:space="preserve">②管路経年化率(％)</t>
  </si>
  <si>
    <t xml:space="preserve">③管路更新率(％)</t>
  </si>
  <si>
    <t xml:space="preserve">小項目</t>
  </si>
  <si>
    <t xml:space="preserve">都道府県名</t>
  </si>
  <si>
    <t xml:space="preserve">法適・法非適</t>
  </si>
  <si>
    <t xml:space="preserve">業種名称</t>
  </si>
  <si>
    <t xml:space="preserve">事業名称</t>
  </si>
  <si>
    <t xml:space="preserve">類似団体</t>
  </si>
  <si>
    <t xml:space="preserve">資金不足比率</t>
  </si>
  <si>
    <t xml:space="preserve">自己資本構成比率</t>
  </si>
  <si>
    <t xml:space="preserve">普及率</t>
  </si>
  <si>
    <t xml:space="preserve">1ヶ月20㎥当たり家庭料金</t>
  </si>
  <si>
    <t xml:space="preserve">人口</t>
  </si>
  <si>
    <t xml:space="preserve">面積</t>
  </si>
  <si>
    <t xml:space="preserve">人口密度</t>
  </si>
  <si>
    <t xml:space="preserve">給水人口</t>
  </si>
  <si>
    <t xml:space="preserve">給水区域面積</t>
  </si>
  <si>
    <t xml:space="preserve">給水人口密度</t>
  </si>
  <si>
    <t xml:space="preserve">比率(N-4)</t>
  </si>
  <si>
    <t xml:space="preserve">比率(N-3)</t>
  </si>
  <si>
    <t xml:space="preserve">比率(N-2)</t>
  </si>
  <si>
    <t xml:space="preserve">比率(N-1)</t>
  </si>
  <si>
    <t xml:space="preserve">比率(N)</t>
  </si>
  <si>
    <t xml:space="preserve">類似団体平均(N-4)</t>
  </si>
  <si>
    <t xml:space="preserve">類似団体平均(N-3)</t>
  </si>
  <si>
    <t xml:space="preserve">類似団体平均(N-2)</t>
  </si>
  <si>
    <t xml:space="preserve">類似団体平均(N-1)</t>
  </si>
  <si>
    <t xml:space="preserve">類似団体平均(N)</t>
  </si>
  <si>
    <t xml:space="preserve">参照用</t>
  </si>
  <si>
    <t xml:space="preserve">北海道　積丹町</t>
  </si>
  <si>
    <t xml:space="preserve">法非適用</t>
  </si>
  <si>
    <t xml:space="preserve">水道事業</t>
  </si>
  <si>
    <t xml:space="preserve">簡易水道事業</t>
  </si>
  <si>
    <t xml:space="preserve">D4</t>
  </si>
  <si>
    <t xml:space="preserve">非設置</t>
  </si>
  <si>
    <t xml:space="preserve">該当数値なし</t>
  </si>
  <si>
    <t xml:space="preserve">Ｎ－４年度</t>
  </si>
  <si>
    <t xml:space="preserve">Ｎ－３年度</t>
  </si>
  <si>
    <t xml:space="preserve">Ｎ－２年度</t>
  </si>
  <si>
    <t xml:space="preserve">Ｎ－１年度</t>
  </si>
  <si>
    <t xml:space="preserve">Ｎ年度</t>
  </si>
  <si>
    <t xml:space="preserve">←年数補正</t>
  </si>
  <si>
    <t xml:space="preserve">←日数補正</t>
  </si>
  <si>
    <t xml:space="preserve">"H"yy</t>
  </si>
  <si>
    <t xml:space="preserve">"R"dd</t>
  </si>
  <si>
    <t xml:space="preserve">←書式設定</t>
  </si>
</sst>
</file>

<file path=xl/styles.xml><?xml version="1.0" encoding="utf-8"?>
<styleSheet xmlns="http://schemas.openxmlformats.org/spreadsheetml/2006/main">
  <numFmts count="9">
    <numFmt numFmtId="164" formatCode="General"/>
    <numFmt numFmtId="165" formatCode="@"/>
    <numFmt numFmtId="166" formatCode="#,##0;\△#,##0"/>
    <numFmt numFmtId="167" formatCode="#,##0.00;\△#,##0.00"/>
    <numFmt numFmtId="168" formatCode="#,##0;[RED]\-#,##0"/>
    <numFmt numFmtId="169" formatCode="#,##0.00;\△#,##0.00;\-"/>
    <numFmt numFmtId="170" formatCode="#,##0.00;[RED]\-#,##0.00"/>
    <numFmt numFmtId="171" formatCode="\Hyy"/>
    <numFmt numFmtId="172" formatCode="\Rdd"/>
  </numFmts>
  <fonts count="22">
    <font>
      <sz val="11"/>
      <color theme="1"/>
      <name val="ＭＳ Ｐゴシック"/>
      <family val="2"/>
      <charset val="128"/>
    </font>
    <font>
      <sz val="10"/>
      <name val="Arial"/>
      <family val="0"/>
      <charset val="128"/>
    </font>
    <font>
      <sz val="10"/>
      <name val="Arial"/>
      <family val="0"/>
      <charset val="128"/>
    </font>
    <font>
      <sz val="10"/>
      <name val="Arial"/>
      <family val="0"/>
      <charset val="128"/>
    </font>
    <font>
      <b val="true"/>
      <sz val="11"/>
      <color theme="1"/>
      <name val="ＭＳ ゴシック"/>
      <family val="3"/>
      <charset val="128"/>
    </font>
    <font>
      <sz val="11"/>
      <color theme="1"/>
      <name val="ＭＳ ゴシック"/>
      <family val="3"/>
      <charset val="128"/>
    </font>
    <font>
      <b val="true"/>
      <sz val="24"/>
      <color theme="1"/>
      <name val="ＭＳ ゴシック"/>
      <family val="3"/>
      <charset val="128"/>
    </font>
    <font>
      <b val="true"/>
      <vertAlign val="superscript"/>
      <sz val="11"/>
      <color theme="1"/>
      <name val="ＭＳ ゴシック"/>
      <family val="3"/>
      <charset val="128"/>
    </font>
    <font>
      <b val="true"/>
      <sz val="14"/>
      <color theme="1"/>
      <name val="ＭＳ ゴシック"/>
      <family val="3"/>
      <charset val="128"/>
    </font>
    <font>
      <b val="true"/>
      <sz val="11"/>
      <color rgb="FF3366FF"/>
      <name val="ＭＳ ゴシック"/>
      <family val="3"/>
      <charset val="128"/>
    </font>
    <font>
      <b val="true"/>
      <vertAlign val="superscript"/>
      <sz val="12"/>
      <color theme="1"/>
      <name val="ＭＳ ゴシック"/>
      <family val="3"/>
      <charset val="128"/>
    </font>
    <font>
      <b val="true"/>
      <sz val="11"/>
      <color rgb="FFFF5050"/>
      <name val="ＭＳ ゴシック"/>
      <family val="3"/>
      <charset val="128"/>
    </font>
    <font>
      <b val="true"/>
      <sz val="12"/>
      <color theme="1"/>
      <name val="ＭＳ ゴシック"/>
      <family val="3"/>
      <charset val="128"/>
    </font>
    <font>
      <sz val="9"/>
      <color theme="1"/>
      <name val="ＭＳ ゴシック"/>
      <family val="3"/>
      <charset val="128"/>
    </font>
    <font>
      <b val="true"/>
      <sz val="9"/>
      <color theme="1"/>
      <name val="ＭＳ ゴシック"/>
      <family val="3"/>
      <charset val="128"/>
    </font>
    <font>
      <sz val="11"/>
      <name val="ＭＳ ゴシック"/>
      <family val="3"/>
      <charset val="128"/>
    </font>
    <font>
      <sz val="11"/>
      <color theme="0"/>
      <name val="ＭＳ Ｐゴシック"/>
      <family val="2"/>
      <charset val="128"/>
    </font>
    <font>
      <sz val="8"/>
      <color rgb="FF000000"/>
      <name val="ＭＳ ゴシック"/>
      <family val="2"/>
    </font>
    <font>
      <b val="true"/>
      <sz val="11"/>
      <color theme="1"/>
      <name val="ＭＳ ゴシック"/>
      <family val="5"/>
      <charset val="128"/>
    </font>
    <font>
      <sz val="9"/>
      <color rgb="FF000000"/>
      <name val="ＭＳ ゴシック"/>
      <family val="5"/>
      <charset val="128"/>
    </font>
    <font>
      <sz val="9"/>
      <color rgb="FF000000"/>
      <name val="ＭＳ ゴシック"/>
      <family val="3"/>
      <charset val="128"/>
    </font>
    <font>
      <b val="true"/>
      <sz val="16"/>
      <color rgb="FF000000"/>
      <name val="ＭＳ ゴシック"/>
      <family val="5"/>
      <charset val="128"/>
    </font>
  </fonts>
  <fills count="6">
    <fill>
      <patternFill patternType="none"/>
    </fill>
    <fill>
      <patternFill patternType="gray125"/>
    </fill>
    <fill>
      <patternFill patternType="solid">
        <fgColor rgb="FFFCD5B4"/>
        <bgColor rgb="FFC5E0B4"/>
      </patternFill>
    </fill>
    <fill>
      <patternFill patternType="solid">
        <fgColor rgb="FFCCFFCC"/>
        <bgColor rgb="FFCCFFFF"/>
      </patternFill>
    </fill>
    <fill>
      <patternFill patternType="solid">
        <fgColor rgb="FFFFFF00"/>
        <bgColor rgb="FFFFFF00"/>
      </patternFill>
    </fill>
    <fill>
      <patternFill patternType="solid">
        <fgColor theme="9" tint="0.5999"/>
        <bgColor rgb="FFCCFFCC"/>
      </patternFill>
    </fill>
  </fills>
  <borders count="10">
    <border diagonalUp="false" diagonalDown="false">
      <left/>
      <right/>
      <top/>
      <bottom/>
      <diagonal/>
    </border>
    <border diagonalUp="false" diagonalDown="false">
      <left/>
      <right/>
      <top/>
      <bottom style="thin"/>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style="thin"/>
      <right/>
      <top/>
      <bottom/>
      <diagonal/>
    </border>
    <border diagonalUp="false" diagonalDown="false">
      <left/>
      <right style="thin"/>
      <top/>
      <bottom/>
      <diagonal/>
    </border>
    <border diagonalUp="false" diagonalDown="false">
      <left style="thin"/>
      <right/>
      <top/>
      <bottom style="thin"/>
      <diagonal/>
    </border>
    <border diagonalUp="false" diagonalDown="false">
      <left/>
      <right style="thin"/>
      <top/>
      <bottom style="thin"/>
      <diagonal/>
    </border>
    <border diagonalUp="false" diagonalDown="false">
      <left style="thin"/>
      <right style="thin"/>
      <top/>
      <bottom style="thin"/>
      <diagonal/>
    </border>
    <border diagonalUp="false" diagonalDown="false">
      <left style="thin"/>
      <right style="thin"/>
      <top/>
      <bottom/>
      <diagonal/>
    </border>
  </borders>
  <cellStyleXfs count="21">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8" fontId="0" fillId="0" borderId="0" applyFont="true" applyBorder="false" applyAlignment="true" applyProtection="false">
      <alignment horizontal="general" vertical="center" textRotation="0" wrapText="false" indent="0" shrinkToFit="false"/>
    </xf>
  </cellStyleXfs>
  <cellXfs count="50">
    <xf numFmtId="164" fontId="0" fillId="0" borderId="0" xfId="0" applyFont="false" applyBorder="false" applyAlignment="false" applyProtection="false">
      <alignment horizontal="general" vertical="center" textRotation="0" wrapText="false" indent="0" shrinkToFit="false"/>
      <protection locked="true" hidden="false"/>
    </xf>
    <xf numFmtId="164" fontId="4" fillId="0" borderId="0" xfId="0" applyFont="true" applyBorder="fals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general" vertical="center" textRotation="0" wrapText="false" indent="0" shrinkToFit="false"/>
      <protection locked="true" hidden="false"/>
    </xf>
    <xf numFmtId="164" fontId="6" fillId="0" borderId="0" xfId="0" applyFont="true" applyBorder="tru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5" fontId="4" fillId="0" borderId="1" xfId="0" applyFont="true" applyBorder="true" applyAlignment="true" applyProtection="true">
      <alignment horizontal="left" vertical="center" textRotation="0" wrapText="false" indent="0" shrinkToFit="false"/>
      <protection locked="true" hidden="true"/>
    </xf>
    <xf numFmtId="164" fontId="4" fillId="2" borderId="2" xfId="0" applyFont="true" applyBorder="true" applyAlignment="true" applyProtection="false">
      <alignment horizontal="center" vertical="center" textRotation="0" wrapText="false" indent="0" shrinkToFit="true"/>
      <protection locked="true" hidden="false"/>
    </xf>
    <xf numFmtId="164" fontId="8" fillId="0" borderId="3" xfId="0" applyFont="true" applyBorder="true" applyAlignment="true" applyProtection="false">
      <alignment horizontal="left" vertical="center" textRotation="0" wrapText="false" indent="0" shrinkToFit="false"/>
      <protection locked="true" hidden="false"/>
    </xf>
    <xf numFmtId="164" fontId="5" fillId="0" borderId="2" xfId="0" applyFont="true" applyBorder="true" applyAlignment="true" applyProtection="true">
      <alignment horizontal="center" vertical="center" textRotation="0" wrapText="false" indent="0" shrinkToFit="true"/>
      <protection locked="true" hidden="true"/>
    </xf>
    <xf numFmtId="166" fontId="5" fillId="0" borderId="2" xfId="0" applyFont="true" applyBorder="true" applyAlignment="true" applyProtection="true">
      <alignment horizontal="center" vertical="center" textRotation="0" wrapText="false" indent="0" shrinkToFit="true"/>
      <protection locked="true" hidden="true"/>
    </xf>
    <xf numFmtId="167" fontId="5" fillId="0" borderId="2" xfId="0" applyFont="true" applyBorder="true" applyAlignment="true" applyProtection="true">
      <alignment horizontal="center" vertical="center" textRotation="0" wrapText="false" indent="0" shrinkToFit="true"/>
      <protection locked="true" hidden="true"/>
    </xf>
    <xf numFmtId="164" fontId="9" fillId="0" borderId="4" xfId="0" applyFont="true" applyBorder="true" applyAlignment="true" applyProtection="false">
      <alignment horizontal="center" vertical="center" textRotation="0" wrapText="false" indent="0" shrinkToFit="false"/>
      <protection locked="true" hidden="false"/>
    </xf>
    <xf numFmtId="164" fontId="9" fillId="0" borderId="5" xfId="0" applyFont="true" applyBorder="true" applyAlignment="true" applyProtection="false">
      <alignment horizontal="left" vertical="center" textRotation="0" wrapText="false" indent="0" shrinkToFit="false"/>
      <protection locked="true" hidden="false"/>
    </xf>
    <xf numFmtId="164" fontId="11" fillId="0" borderId="4" xfId="0" applyFont="true" applyBorder="true" applyAlignment="true" applyProtection="false">
      <alignment horizontal="center" vertical="center" textRotation="0" wrapText="false" indent="0" shrinkToFit="false"/>
      <protection locked="true" hidden="false"/>
    </xf>
    <xf numFmtId="164" fontId="11" fillId="0" borderId="5" xfId="0" applyFont="true" applyBorder="true" applyAlignment="true" applyProtection="false">
      <alignment horizontal="left" vertical="center" textRotation="0" wrapText="false" indent="0" shrinkToFit="false"/>
      <protection locked="true" hidden="false"/>
    </xf>
    <xf numFmtId="164" fontId="4" fillId="0" borderId="6" xfId="0" applyFont="true" applyBorder="true" applyAlignment="true" applyProtection="false">
      <alignment horizontal="center" vertical="center" textRotation="0" wrapText="false" indent="0" shrinkToFit="false"/>
      <protection locked="true" hidden="false"/>
    </xf>
    <xf numFmtId="164" fontId="4" fillId="0" borderId="7" xfId="0" applyFont="true" applyBorder="true" applyAlignment="true" applyProtection="false">
      <alignment horizontal="left" vertical="center" textRotation="0" wrapText="false" indent="0" shrinkToFit="false"/>
      <protection locked="true" hidden="false"/>
    </xf>
    <xf numFmtId="164" fontId="8" fillId="0" borderId="1" xfId="0" applyFont="true" applyBorder="true" applyAlignment="true" applyProtection="false">
      <alignment horizontal="left" vertical="bottom" textRotation="0" wrapText="false" indent="0" shrinkToFit="false"/>
      <protection locked="true" hidden="false"/>
    </xf>
    <xf numFmtId="164" fontId="8" fillId="0" borderId="3" xfId="0" applyFont="true" applyBorder="true" applyAlignment="true" applyProtection="false">
      <alignment horizontal="center" vertical="center" textRotation="0" wrapText="false" indent="0" shrinkToFit="false"/>
      <protection locked="true" hidden="false"/>
    </xf>
    <xf numFmtId="164" fontId="12" fillId="0" borderId="3" xfId="0" applyFont="true" applyBorder="true" applyAlignment="true" applyProtection="false">
      <alignment horizontal="left" vertical="center" textRotation="0" wrapText="false" indent="0" shrinkToFit="false"/>
      <protection locked="true" hidden="false"/>
    </xf>
    <xf numFmtId="164" fontId="5" fillId="0" borderId="4" xfId="0" applyFont="true" applyBorder="true" applyAlignment="true" applyProtection="false">
      <alignment horizontal="general" vertical="center" textRotation="0" wrapText="false" indent="0" shrinkToFit="false"/>
      <protection locked="true" hidden="false"/>
    </xf>
    <xf numFmtId="164" fontId="5" fillId="0" borderId="5" xfId="0" applyFont="true" applyBorder="true" applyAlignment="true" applyProtection="false">
      <alignment horizontal="general" vertical="center" textRotation="0" wrapText="false" indent="0" shrinkToFit="false"/>
      <protection locked="true" hidden="false"/>
    </xf>
    <xf numFmtId="164" fontId="5" fillId="0" borderId="8" xfId="0" applyFont="true" applyBorder="true" applyAlignment="true" applyProtection="true">
      <alignment horizontal="left" vertical="top" textRotation="0" wrapText="true" indent="0" shrinkToFit="false"/>
      <protection locked="false" hidden="false"/>
    </xf>
    <xf numFmtId="164" fontId="13" fillId="0" borderId="0" xfId="0" applyFont="true" applyBorder="false" applyAlignment="true" applyProtection="false">
      <alignment horizontal="general" vertical="center" textRotation="0" wrapText="false" indent="0" shrinkToFit="false"/>
      <protection locked="true" hidden="false"/>
    </xf>
    <xf numFmtId="164" fontId="14" fillId="0" borderId="0" xfId="0" applyFont="true" applyBorder="false" applyAlignment="true" applyProtection="false">
      <alignment horizontal="center" vertical="center" textRotation="0" wrapText="false" indent="0" shrinkToFit="false"/>
      <protection locked="true" hidden="false"/>
    </xf>
    <xf numFmtId="164" fontId="5" fillId="0" borderId="6" xfId="0" applyFont="true" applyBorder="true" applyAlignment="true" applyProtection="false">
      <alignment horizontal="general" vertical="center" textRotation="0" wrapText="false" indent="0" shrinkToFit="false"/>
      <protection locked="true" hidden="false"/>
    </xf>
    <xf numFmtId="164" fontId="5" fillId="0" borderId="1" xfId="0" applyFont="true" applyBorder="true" applyAlignment="true" applyProtection="false">
      <alignment horizontal="general" vertical="center" textRotation="0" wrapText="false" indent="0" shrinkToFit="false"/>
      <protection locked="true" hidden="false"/>
    </xf>
    <xf numFmtId="164" fontId="5" fillId="0" borderId="7" xfId="0" applyFont="true" applyBorder="true" applyAlignment="true" applyProtection="false">
      <alignment horizontal="general" vertical="center" textRotation="0" wrapText="false" indent="0" shrinkToFit="false"/>
      <protection locked="true" hidden="false"/>
    </xf>
    <xf numFmtId="164" fontId="8" fillId="0" borderId="9" xfId="0" applyFont="true" applyBorder="true" applyAlignment="true" applyProtection="false">
      <alignment horizontal="center" vertical="center" textRotation="0" wrapText="false" indent="0" shrinkToFit="false"/>
      <protection locked="true" hidden="false"/>
    </xf>
    <xf numFmtId="164" fontId="4" fillId="0" borderId="0" xfId="0" applyFont="true" applyBorder="false" applyAlignment="true" applyProtection="false">
      <alignment horizontal="center" vertical="center" textRotation="0" wrapText="false" indent="0" shrinkToFit="false"/>
      <protection locked="true" hidden="false"/>
    </xf>
    <xf numFmtId="164" fontId="15" fillId="0" borderId="0" xfId="0" applyFont="true" applyBorder="false" applyAlignment="true" applyProtection="false">
      <alignment horizontal="general" vertical="center" textRotation="0" wrapText="false" indent="0" shrinkToFit="false"/>
      <protection locked="true" hidden="false"/>
    </xf>
    <xf numFmtId="164" fontId="16" fillId="0" borderId="0" xfId="0" applyFont="true" applyBorder="false" applyAlignment="true" applyProtection="true">
      <alignment horizontal="general" vertical="center" textRotation="0" wrapText="false" indent="0" shrinkToFit="false"/>
      <protection locked="true" hidden="true"/>
    </xf>
    <xf numFmtId="164" fontId="16" fillId="0" borderId="0" xfId="0" applyFont="true" applyBorder="false" applyAlignment="true" applyProtection="false">
      <alignment horizontal="general" vertical="center" textRotation="0" wrapText="false" indent="0" shrinkToFit="false"/>
      <protection locked="true" hidden="false"/>
    </xf>
    <xf numFmtId="164" fontId="0" fillId="3" borderId="2" xfId="0" applyFont="true" applyBorder="true" applyAlignment="true" applyProtection="false">
      <alignment horizontal="general" vertical="center" textRotation="0" wrapText="false" indent="0" shrinkToFit="false"/>
      <protection locked="true" hidden="false"/>
    </xf>
    <xf numFmtId="164" fontId="0" fillId="3" borderId="3" xfId="0" applyFont="true" applyBorder="true" applyAlignment="true" applyProtection="false">
      <alignment horizontal="general" vertical="center" textRotation="0" wrapText="false" indent="0" shrinkToFit="false"/>
      <protection locked="true" hidden="false"/>
    </xf>
    <xf numFmtId="164" fontId="0" fillId="3" borderId="2" xfId="0" applyFont="true" applyBorder="true" applyAlignment="true" applyProtection="false">
      <alignment horizontal="center" vertical="center" textRotation="0" wrapText="false" indent="0" shrinkToFit="false"/>
      <protection locked="true" hidden="false"/>
    </xf>
    <xf numFmtId="164" fontId="0" fillId="3" borderId="2" xfId="0" applyFont="true" applyBorder="true" applyAlignment="true" applyProtection="false">
      <alignment horizontal="center" vertical="center" textRotation="0" wrapText="true" indent="0" shrinkToFit="false"/>
      <protection locked="true" hidden="false"/>
    </xf>
    <xf numFmtId="164" fontId="0" fillId="3" borderId="9" xfId="0" applyFont="false" applyBorder="true" applyAlignment="true" applyProtection="false">
      <alignment horizontal="general" vertical="center" textRotation="0" wrapText="false" indent="0" shrinkToFit="false"/>
      <protection locked="true" hidden="false"/>
    </xf>
    <xf numFmtId="164" fontId="0" fillId="3" borderId="8" xfId="0" applyFont="false" applyBorder="true" applyAlignment="true" applyProtection="false">
      <alignment horizontal="general" vertical="center" textRotation="0" wrapText="false" indent="0" shrinkToFit="false"/>
      <protection locked="true" hidden="false"/>
    </xf>
    <xf numFmtId="164" fontId="0" fillId="3" borderId="2" xfId="0" applyFont="true" applyBorder="true" applyAlignment="true" applyProtection="false">
      <alignment horizontal="general" vertical="center" textRotation="0" wrapText="false" indent="0" shrinkToFit="true"/>
      <protection locked="true" hidden="false"/>
    </xf>
    <xf numFmtId="164" fontId="0" fillId="4" borderId="2" xfId="0" applyFont="false" applyBorder="true" applyAlignment="true" applyProtection="false">
      <alignment horizontal="general" vertical="center" textRotation="0" wrapText="false" indent="0" shrinkToFit="true"/>
      <protection locked="true" hidden="false"/>
    </xf>
    <xf numFmtId="167" fontId="0" fillId="4" borderId="2" xfId="20" applyFont="true" applyBorder="true" applyAlignment="true" applyProtection="true">
      <alignment horizontal="general" vertical="center" textRotation="0" wrapText="false" indent="0" shrinkToFit="true"/>
      <protection locked="true" hidden="false"/>
    </xf>
    <xf numFmtId="169" fontId="0" fillId="4" borderId="2" xfId="20" applyFont="true" applyBorder="true" applyAlignment="true" applyProtection="true">
      <alignment horizontal="general" vertical="center" textRotation="0" wrapText="false" indent="0" shrinkToFit="true"/>
      <protection locked="true" hidden="false"/>
    </xf>
    <xf numFmtId="165" fontId="0" fillId="0" borderId="0" xfId="0" applyFont="false" applyBorder="false" applyAlignment="true" applyProtection="false">
      <alignment horizontal="general" vertical="center" textRotation="0" wrapText="false" indent="0" shrinkToFit="true"/>
      <protection locked="true" hidden="false"/>
    </xf>
    <xf numFmtId="164" fontId="0" fillId="0" borderId="2" xfId="0" applyFont="false" applyBorder="true" applyAlignment="true" applyProtection="false">
      <alignment horizontal="general" vertical="center" textRotation="0" wrapText="false" indent="0" shrinkToFit="true"/>
      <protection locked="true" hidden="false"/>
    </xf>
    <xf numFmtId="167" fontId="0" fillId="0" borderId="2" xfId="20" applyFont="true" applyBorder="true" applyAlignment="true" applyProtection="true">
      <alignment horizontal="general" vertical="center" textRotation="0" wrapText="false" indent="0" shrinkToFit="true"/>
      <protection locked="true" hidden="false"/>
    </xf>
    <xf numFmtId="170" fontId="0" fillId="0" borderId="0" xfId="0" applyFont="false" applyBorder="false" applyAlignment="true" applyProtection="false">
      <alignment horizontal="general" vertical="center" textRotation="0" wrapText="false" indent="0" shrinkToFit="false"/>
      <protection locked="true" hidden="false"/>
    </xf>
    <xf numFmtId="164" fontId="0" fillId="5" borderId="2" xfId="0" applyFont="false" applyBorder="true" applyAlignment="true" applyProtection="false">
      <alignment horizontal="general" vertical="center" textRotation="0" wrapText="false" indent="0" shrinkToFit="false"/>
      <protection locked="true" hidden="false"/>
    </xf>
    <xf numFmtId="171" fontId="0" fillId="0" borderId="2" xfId="0" applyFont="false" applyBorder="true" applyAlignment="true" applyProtection="false">
      <alignment horizontal="general" vertical="center" textRotation="0" wrapText="false" indent="0" shrinkToFit="false"/>
      <protection locked="true" hidden="false"/>
    </xf>
    <xf numFmtId="172" fontId="0" fillId="0" borderId="2" xfId="0" applyFont="false" applyBorder="true" applyAlignment="tru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Excel Built-in Comma [0]" xfId="20"/>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5E0B4"/>
      <rgbColor rgb="FF8B8B8B"/>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CD5B4"/>
      <rgbColor rgb="FF3366FF"/>
      <rgbColor rgb="FF33CCCC"/>
      <rgbColor rgb="FF99CC00"/>
      <rgbColor rgb="FFFFCC00"/>
      <rgbColor rgb="FFFF9900"/>
      <rgbColor rgb="FFFF5050"/>
      <rgbColor rgb="FF666699"/>
      <rgbColor rgb="FFA6A6A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sharedStrings" Target="sharedStrings.xml"/>
</Relationships>
</file>

<file path=xl/charts/chart1.xml><?xml version="1.0" encoding="utf-8"?>
<c:chartSpace xmlns:c="http://schemas.openxmlformats.org/drawingml/2006/chart" xmlns:a="http://schemas.openxmlformats.org/drawingml/2006/main" xmlns:r="http://schemas.openxmlformats.org/officeDocument/2006/relationships">
  <c:lang val="en-US"/>
  <c:roundedCorners val="0"/>
  <c:chart>
    <c:autoTitleDeleted val="1"/>
    <c:plotArea>
      <c:layout>
        <c:manualLayout>
          <c:layoutTarget val="inner"/>
          <c:xMode val="edge"/>
          <c:yMode val="edge"/>
          <c:x val="0.105170835875534"/>
          <c:y val="0.158005249343832"/>
          <c:w val="0.860204392922514"/>
          <c:h val="0.592257217847769"/>
        </c:manualLayout>
      </c:layout>
      <c:barChart>
        <c:barDir val="col"/>
        <c:grouping val="clustered"/>
        <c:varyColors val="0"/>
        <c:ser>
          <c:idx val="0"/>
          <c:order val="0"/>
          <c:tx>
            <c:strRef>
              <c:f>"当該値"</c:f>
              <c:strCache>
                <c:ptCount val="1"/>
                <c:pt idx="0">
                  <c:v>当該値</c:v>
                </c:pt>
              </c:strCache>
            </c:strRef>
          </c:tx>
          <c:spPr>
            <a:solidFill>
              <a:srgbClr val="3366ff"/>
            </a:solidFill>
            <a:ln w="0">
              <a:noFill/>
            </a:ln>
          </c:spPr>
          <c:invertIfNegative val="0"/>
          <c:dLbls>
            <c:txPr>
              <a:bodyPr wrap="square"/>
              <a:lstStyle/>
              <a:p>
                <a:pPr>
                  <a:defRPr b="0" sz="800" strike="noStrike" u="none">
                    <a:solidFill>
                      <a:srgbClr val="000000"/>
                    </a:solidFill>
                    <a:uFillTx/>
                    <a:latin typeface="ＭＳ ゴシック"/>
                    <a:ea typeface="ＭＳ ゴシック"/>
                  </a:defRPr>
                </a:pPr>
              </a:p>
            </c:txPr>
            <c:dLblPos val="outEnd"/>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multiLvlStrRef>
              <c:f>データ!$B$10:$F$10</c:f>
              <c:multiLvlStrCache>
                <c:ptCount val="1"/>
                <c:lvl>
                  <c:pt idx="0">
                    <c:v>R04</c:v>
                  </c:pt>
                </c:lvl>
                <c:lvl>
                  <c:pt idx="0">
                    <c:v>R03</c:v>
                  </c:pt>
                </c:lvl>
                <c:lvl>
                  <c:pt idx="0">
                    <c:v>R02</c:v>
                  </c:pt>
                </c:lvl>
                <c:lvl>
                  <c:pt idx="0">
                    <c:v>R01</c:v>
                  </c:pt>
                </c:lvl>
                <c:lvl>
                  <c:pt idx="0">
                    <c:v>H30</c:v>
                  </c:pt>
                </c:lvl>
              </c:multiLvlStrCache>
            </c:multiLvlStrRef>
          </c:cat>
          <c:val>
            <c:numRef>
              <c:f>データ!$ED$6:$EH$6</c:f>
              <c:numCache>
                <c:formatCode>#,##0.00;\△#,##0.00;\-</c:formatCode>
                <c:ptCount val="5"/>
                <c:pt idx="0">
                  <c:v>2.85</c:v>
                </c:pt>
                <c:pt idx="1">
                  <c:v>0</c:v>
                </c:pt>
                <c:pt idx="2">
                  <c:v>0</c:v>
                </c:pt>
                <c:pt idx="3">
                  <c:v>0</c:v>
                </c:pt>
                <c:pt idx="4">
                  <c:v>0</c:v>
                </c:pt>
              </c:numCache>
            </c:numRef>
          </c:val>
        </c:ser>
        <c:gapWidth val="150"/>
        <c:overlap val="0"/>
        <c:axId val="54940080"/>
        <c:axId val="60673233"/>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txPr>
              <a:bodyPr wrap="square"/>
              <a:lstStyle/>
              <a:p>
                <a:pPr>
                  <a:defRPr b="0" sz="800" strike="noStrike" u="none">
                    <a:solidFill>
                      <a:srgbClr val="000000"/>
                    </a:solidFill>
                    <a:uFillTx/>
                    <a:latin typeface="ＭＳ ゴシック"/>
                    <a:ea typeface="ＭＳ ゴシック"/>
                  </a:defRPr>
                </a:pPr>
              </a:p>
            </c:txPr>
            <c:dLblPos val="r"/>
            <c:showLegendKey val="0"/>
            <c:showVal val="0"/>
            <c:showCatName val="0"/>
            <c:showSerName val="0"/>
            <c:showPercent val="0"/>
            <c:separator>; </c:separator>
            <c:showLeaderLines val="1"/>
            <c:leaderLines>
              <c:spPr>
                <a:ln w="28440">
                  <a:solidFill>
                    <a:srgbClr val="000000"/>
                  </a:solidFill>
                </a:ln>
              </c:spPr>
            </c:leaderLines>
            <c:extLst>
              <c:ext xmlns:c15="http://schemas.microsoft.com/office/drawing/2012/chart" uri="{CE6537A1-D6FC-4f65-9D91-7224C49458BB}">
                <c15:showLeaderLines val="1"/>
              </c:ext>
            </c:extLst>
          </c:dLbls>
          <c:cat>
            <c:multiLvlStrRef>
              <c:f>データ!$B$10:$F$10</c:f>
              <c:multiLvlStrCache>
                <c:ptCount val="1"/>
                <c:lvl>
                  <c:pt idx="0">
                    <c:v>R04</c:v>
                  </c:pt>
                </c:lvl>
                <c:lvl>
                  <c:pt idx="0">
                    <c:v>R03</c:v>
                  </c:pt>
                </c:lvl>
                <c:lvl>
                  <c:pt idx="0">
                    <c:v>R02</c:v>
                  </c:pt>
                </c:lvl>
                <c:lvl>
                  <c:pt idx="0">
                    <c:v>R01</c:v>
                  </c:pt>
                </c:lvl>
                <c:lvl>
                  <c:pt idx="0">
                    <c:v>H30</c:v>
                  </c:pt>
                </c:lvl>
              </c:multiLvlStrCache>
            </c:multiLvlStrRef>
          </c:cat>
          <c:val>
            <c:numRef>
              <c:f>データ!$EI$6:$EM$6</c:f>
              <c:numCache>
                <c:formatCode>#,##0.00;\△#,##0.00;\-</c:formatCode>
                <c:ptCount val="5"/>
                <c:pt idx="0">
                  <c:v>0.62</c:v>
                </c:pt>
                <c:pt idx="1">
                  <c:v>0.39</c:v>
                </c:pt>
                <c:pt idx="2">
                  <c:v>0.61</c:v>
                </c:pt>
                <c:pt idx="3">
                  <c:v>0.4</c:v>
                </c:pt>
                <c:pt idx="4">
                  <c:v>0.59</c:v>
                </c:pt>
              </c:numCache>
            </c:numRef>
          </c:val>
          <c:smooth val="0"/>
        </c:ser>
        <c:hiLowLines>
          <c:spPr>
            <a:ln w="0">
              <a:noFill/>
            </a:ln>
          </c:spPr>
        </c:hiLowLines>
        <c:marker val="1"/>
        <c:axId val="54940080"/>
        <c:axId val="60673233"/>
      </c:lineChart>
      <c:dateAx>
        <c:axId val="54940080"/>
        <c:scaling>
          <c:orientation val="minMax"/>
        </c:scaling>
        <c:delete val="1"/>
        <c:axPos val="b"/>
        <c:numFmt formatCode="\Hyy" sourceLinked="1"/>
        <c:majorTickMark val="none"/>
        <c:minorTickMark val="none"/>
        <c:tickLblPos val="none"/>
        <c:spPr>
          <a:ln w="6480">
            <a:solidFill>
              <a:srgbClr val="8b8b8b"/>
            </a:solidFill>
            <a:round/>
          </a:ln>
        </c:spPr>
        <c:txPr>
          <a:bodyPr/>
          <a:lstStyle/>
          <a:p>
            <a:pPr>
              <a:defRPr b="0" sz="800" strike="noStrike" u="none">
                <a:solidFill>
                  <a:srgbClr val="000000"/>
                </a:solidFill>
                <a:uFillTx/>
                <a:latin typeface="ＭＳ ゴシック"/>
                <a:ea typeface="ＭＳ ゴシック"/>
              </a:defRPr>
            </a:pPr>
          </a:p>
        </c:txPr>
        <c:crossAx val="60673233"/>
        <c:auto val="1"/>
        <c:lblOffset val="100"/>
        <c:baseTimeUnit val="years"/>
        <c:noMultiLvlLbl val="0"/>
      </c:dateAx>
      <c:valAx>
        <c:axId val="60673233"/>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lstStyle/>
          <a:p>
            <a:pPr>
              <a:defRPr b="0" sz="800" strike="noStrike" u="none">
                <a:solidFill>
                  <a:srgbClr val="000000"/>
                </a:solidFill>
                <a:uFillTx/>
                <a:latin typeface="ＭＳ ゴシック"/>
                <a:ea typeface="ＭＳ ゴシック"/>
              </a:defRPr>
            </a:pPr>
          </a:p>
        </c:txPr>
        <c:crossAx val="54940080"/>
        <c:crosses val="autoZero"/>
        <c:crossBetween val="between"/>
      </c:valAx>
      <c:dTable>
        <c:showHorzBorder val="1"/>
        <c:showVertBorder val="1"/>
        <c:showOutline val="1"/>
        <c:spPr>
          <a:noFill/>
          <a:ln w="6480">
            <a:solidFill>
              <a:srgbClr val="a6a6a6"/>
            </a:solidFill>
            <a:round/>
          </a:ln>
        </c:spPr>
        <c:txPr>
          <a:bodyPr/>
          <a:lstStyle/>
          <a:p>
            <a:pPr>
              <a:defRPr b="0" sz="800" strike="noStrike" u="none">
                <a:solidFill>
                  <a:srgbClr val="000000"/>
                </a:solidFill>
                <a:uFillTx/>
                <a:latin typeface="ＭＳ ゴシック"/>
                <a:ea typeface="ＭＳ ゴシック"/>
              </a:defRPr>
            </a:pPr>
          </a:p>
        </c:txPr>
      </c:dTable>
      <c:spPr>
        <a:noFill/>
        <a:ln w="0">
          <a:solidFill>
            <a:srgbClr val="a6a6a6"/>
          </a:solidFill>
        </a:ln>
      </c:spPr>
    </c:plotArea>
    <c:plotVisOnly val="1"/>
    <c:dispBlanksAs val="span"/>
  </c:chart>
  <c:spPr>
    <a:noFill/>
    <a:ln w="9360">
      <a:solidFill>
        <a:srgbClr val="a6a6a6"/>
      </a:solidFill>
      <a:round/>
    </a:ln>
  </c:spPr>
</c:chartSpace>
</file>

<file path=xl/charts/chart10.xml><?xml version="1.0" encoding="utf-8"?>
<c:chartSpace xmlns:c="http://schemas.openxmlformats.org/drawingml/2006/chart" xmlns:a="http://schemas.openxmlformats.org/drawingml/2006/main" xmlns:r="http://schemas.openxmlformats.org/officeDocument/2006/relationships">
  <c:lang val="en-US"/>
  <c:roundedCorners val="0"/>
  <c:chart>
    <c:autoTitleDeleted val="1"/>
    <c:plotArea>
      <c:layout>
        <c:manualLayout>
          <c:layoutTarget val="inner"/>
          <c:xMode val="edge"/>
          <c:yMode val="edge"/>
          <c:x val="0.105206392783606"/>
          <c:y val="0.158102766798419"/>
          <c:w val="0.860182370820669"/>
          <c:h val="0.561635375494071"/>
        </c:manualLayout>
      </c:layout>
      <c:barChart>
        <c:barDir val="col"/>
        <c:grouping val="clustered"/>
        <c:varyColors val="0"/>
        <c:ser>
          <c:idx val="0"/>
          <c:order val="0"/>
          <c:tx>
            <c:strRef>
              <c:f>"当該値"</c:f>
              <c:strCache>
                <c:ptCount val="1"/>
                <c:pt idx="0">
                  <c:v>当該値</c:v>
                </c:pt>
              </c:strCache>
            </c:strRef>
          </c:tx>
          <c:spPr>
            <a:solidFill>
              <a:srgbClr val="3366ff"/>
            </a:solidFill>
            <a:ln w="0">
              <a:noFill/>
            </a:ln>
          </c:spPr>
          <c:invertIfNegative val="0"/>
          <c:dLbls>
            <c:txPr>
              <a:bodyPr wrap="square"/>
              <a:lstStyle/>
              <a:p>
                <a:pPr>
                  <a:defRPr b="0" sz="800" strike="noStrike" u="none">
                    <a:solidFill>
                      <a:srgbClr val="000000"/>
                    </a:solidFill>
                    <a:uFillTx/>
                    <a:latin typeface="ＭＳ ゴシック"/>
                    <a:ea typeface="ＭＳ ゴシック"/>
                  </a:defRPr>
                </a:pPr>
              </a:p>
            </c:txPr>
            <c:dLblPos val="outEnd"/>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multiLvlStrRef>
              <c:f>データ!$B$10:$F$10</c:f>
              <c:multiLvlStrCache>
                <c:ptCount val="1"/>
                <c:lvl>
                  <c:pt idx="0">
                    <c:v>R04</c:v>
                  </c:pt>
                </c:lvl>
                <c:lvl>
                  <c:pt idx="0">
                    <c:v>R03</c:v>
                  </c:pt>
                </c:lvl>
                <c:lvl>
                  <c:pt idx="0">
                    <c:v>R02</c:v>
                  </c:pt>
                </c:lvl>
                <c:lvl>
                  <c:pt idx="0">
                    <c:v>R01</c:v>
                  </c:pt>
                </c:lvl>
                <c:lvl>
                  <c:pt idx="0">
                    <c:v>H30</c:v>
                  </c:pt>
                </c:lvl>
              </c:multiLvlStrCache>
            </c:multiLvlStrRef>
          </c:cat>
          <c:val>
            <c:numRef>
              <c:f>データ!$CL$6:$CP$6</c:f>
              <c:numCache>
                <c:formatCode>#,##0.00;\△#,##0.00;\-</c:formatCode>
                <c:ptCount val="5"/>
                <c:pt idx="0">
                  <c:v>18.48</c:v>
                </c:pt>
                <c:pt idx="1">
                  <c:v>18.43</c:v>
                </c:pt>
                <c:pt idx="2">
                  <c:v>17.25</c:v>
                </c:pt>
                <c:pt idx="3">
                  <c:v>85.16</c:v>
                </c:pt>
                <c:pt idx="4">
                  <c:v>83.2</c:v>
                </c:pt>
              </c:numCache>
            </c:numRef>
          </c:val>
        </c:ser>
        <c:gapWidth val="150"/>
        <c:overlap val="0"/>
        <c:axId val="60222505"/>
        <c:axId val="74997455"/>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txPr>
              <a:bodyPr wrap="square"/>
              <a:lstStyle/>
              <a:p>
                <a:pPr>
                  <a:defRPr b="0" sz="800" strike="noStrike" u="none">
                    <a:solidFill>
                      <a:srgbClr val="000000"/>
                    </a:solidFill>
                    <a:uFillTx/>
                    <a:latin typeface="ＭＳ ゴシック"/>
                    <a:ea typeface="ＭＳ ゴシック"/>
                  </a:defRPr>
                </a:pPr>
              </a:p>
            </c:txPr>
            <c:dLblPos val="r"/>
            <c:showLegendKey val="0"/>
            <c:showVal val="0"/>
            <c:showCatName val="0"/>
            <c:showSerName val="0"/>
            <c:showPercent val="0"/>
            <c:separator>; </c:separator>
            <c:showLeaderLines val="1"/>
            <c:leaderLines>
              <c:spPr>
                <a:ln w="28440">
                  <a:solidFill>
                    <a:srgbClr val="000000"/>
                  </a:solidFill>
                </a:ln>
              </c:spPr>
            </c:leaderLines>
            <c:extLst>
              <c:ext xmlns:c15="http://schemas.microsoft.com/office/drawing/2012/chart" uri="{CE6537A1-D6FC-4f65-9D91-7224C49458BB}">
                <c15:showLeaderLines val="1"/>
              </c:ext>
            </c:extLst>
          </c:dLbls>
          <c:cat>
            <c:multiLvlStrRef>
              <c:f>データ!$B$10:$F$10</c:f>
              <c:multiLvlStrCache>
                <c:ptCount val="1"/>
                <c:lvl>
                  <c:pt idx="0">
                    <c:v>R04</c:v>
                  </c:pt>
                </c:lvl>
                <c:lvl>
                  <c:pt idx="0">
                    <c:v>R03</c:v>
                  </c:pt>
                </c:lvl>
                <c:lvl>
                  <c:pt idx="0">
                    <c:v>R02</c:v>
                  </c:pt>
                </c:lvl>
                <c:lvl>
                  <c:pt idx="0">
                    <c:v>R01</c:v>
                  </c:pt>
                </c:lvl>
                <c:lvl>
                  <c:pt idx="0">
                    <c:v>H30</c:v>
                  </c:pt>
                </c:lvl>
              </c:multiLvlStrCache>
            </c:multiLvlStrRef>
          </c:cat>
          <c:val>
            <c:numRef>
              <c:f>データ!$CQ$6:$CU$6</c:f>
              <c:numCache>
                <c:formatCode>#,##0.00;\△#,##0.00;\-</c:formatCode>
                <c:ptCount val="5"/>
                <c:pt idx="0">
                  <c:v>48.26</c:v>
                </c:pt>
                <c:pt idx="1">
                  <c:v>48.01</c:v>
                </c:pt>
                <c:pt idx="2">
                  <c:v>49.08</c:v>
                </c:pt>
                <c:pt idx="3">
                  <c:v>51.46</c:v>
                </c:pt>
                <c:pt idx="4">
                  <c:v>51.84</c:v>
                </c:pt>
              </c:numCache>
            </c:numRef>
          </c:val>
          <c:smooth val="0"/>
        </c:ser>
        <c:hiLowLines>
          <c:spPr>
            <a:ln w="0">
              <a:noFill/>
            </a:ln>
          </c:spPr>
        </c:hiLowLines>
        <c:marker val="1"/>
        <c:axId val="60222505"/>
        <c:axId val="74997455"/>
      </c:lineChart>
      <c:dateAx>
        <c:axId val="60222505"/>
        <c:scaling>
          <c:orientation val="minMax"/>
        </c:scaling>
        <c:delete val="1"/>
        <c:axPos val="b"/>
        <c:numFmt formatCode="\Hyy" sourceLinked="1"/>
        <c:majorTickMark val="none"/>
        <c:minorTickMark val="none"/>
        <c:tickLblPos val="none"/>
        <c:spPr>
          <a:ln w="6480">
            <a:solidFill>
              <a:srgbClr val="8b8b8b"/>
            </a:solidFill>
            <a:round/>
          </a:ln>
        </c:spPr>
        <c:txPr>
          <a:bodyPr/>
          <a:lstStyle/>
          <a:p>
            <a:pPr>
              <a:defRPr b="0" sz="800" strike="noStrike" u="none">
                <a:solidFill>
                  <a:srgbClr val="000000"/>
                </a:solidFill>
                <a:uFillTx/>
                <a:latin typeface="ＭＳ ゴシック"/>
                <a:ea typeface="ＭＳ ゴシック"/>
              </a:defRPr>
            </a:pPr>
          </a:p>
        </c:txPr>
        <c:crossAx val="74997455"/>
        <c:auto val="1"/>
        <c:lblOffset val="100"/>
        <c:baseTimeUnit val="years"/>
        <c:noMultiLvlLbl val="0"/>
      </c:dateAx>
      <c:valAx>
        <c:axId val="74997455"/>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lstStyle/>
          <a:p>
            <a:pPr>
              <a:defRPr b="0" sz="800" strike="noStrike" u="none">
                <a:solidFill>
                  <a:srgbClr val="000000"/>
                </a:solidFill>
                <a:uFillTx/>
                <a:latin typeface="ＭＳ ゴシック"/>
                <a:ea typeface="ＭＳ ゴシック"/>
              </a:defRPr>
            </a:pPr>
          </a:p>
        </c:txPr>
        <c:crossAx val="60222505"/>
        <c:crosses val="autoZero"/>
        <c:crossBetween val="between"/>
      </c:valAx>
      <c:dTable>
        <c:showHorzBorder val="1"/>
        <c:showVertBorder val="1"/>
        <c:showOutline val="1"/>
        <c:spPr>
          <a:noFill/>
          <a:ln w="6480">
            <a:solidFill>
              <a:srgbClr val="a6a6a6"/>
            </a:solidFill>
            <a:round/>
          </a:ln>
        </c:spPr>
        <c:txPr>
          <a:bodyPr/>
          <a:lstStyle/>
          <a:p>
            <a:pPr>
              <a:defRPr b="0" sz="800" strike="noStrike" u="none">
                <a:solidFill>
                  <a:srgbClr val="000000"/>
                </a:solidFill>
                <a:uFillTx/>
                <a:latin typeface="ＭＳ ゴシック"/>
                <a:ea typeface="ＭＳ ゴシック"/>
              </a:defRPr>
            </a:pPr>
          </a:p>
        </c:txPr>
      </c:dTable>
      <c:spPr>
        <a:noFill/>
        <a:ln w="0">
          <a:solidFill>
            <a:srgbClr val="a6a6a6"/>
          </a:solidFill>
        </a:ln>
      </c:spPr>
    </c:plotArea>
    <c:plotVisOnly val="1"/>
    <c:dispBlanksAs val="span"/>
  </c:chart>
  <c:spPr>
    <a:noFill/>
    <a:ln w="9360">
      <a:solidFill>
        <a:srgbClr val="a6a6a6"/>
      </a:solidFill>
      <a:round/>
    </a:ln>
  </c:spPr>
</c:chartSpace>
</file>

<file path=xl/charts/chart11.xml><?xml version="1.0" encoding="utf-8"?>
<c:chartSpace xmlns:c="http://schemas.openxmlformats.org/drawingml/2006/chart" xmlns:a="http://schemas.openxmlformats.org/drawingml/2006/main" xmlns:r="http://schemas.openxmlformats.org/officeDocument/2006/relationships">
  <c:lang val="en-US"/>
  <c:roundedCorners val="0"/>
  <c:chart>
    <c:autoTitleDeleted val="1"/>
    <c:plotArea>
      <c:layout>
        <c:manualLayout>
          <c:layoutTarget val="inner"/>
          <c:xMode val="edge"/>
          <c:yMode val="edge"/>
          <c:x val="0.105206392783606"/>
          <c:y val="0.158102766798419"/>
          <c:w val="0.860182370820669"/>
          <c:h val="0.561635375494071"/>
        </c:manualLayout>
      </c:layout>
      <c:barChart>
        <c:barDir val="col"/>
        <c:grouping val="clustered"/>
        <c:varyColors val="0"/>
        <c:ser>
          <c:idx val="0"/>
          <c:order val="0"/>
          <c:tx>
            <c:strRef>
              <c:f>"当該値"</c:f>
              <c:strCache>
                <c:ptCount val="1"/>
                <c:pt idx="0">
                  <c:v>当該値</c:v>
                </c:pt>
              </c:strCache>
            </c:strRef>
          </c:tx>
          <c:spPr>
            <a:solidFill>
              <a:srgbClr val="3366ff"/>
            </a:solidFill>
            <a:ln w="0">
              <a:noFill/>
            </a:ln>
          </c:spPr>
          <c:invertIfNegative val="0"/>
          <c:dLbls>
            <c:txPr>
              <a:bodyPr wrap="square"/>
              <a:lstStyle/>
              <a:p>
                <a:pPr>
                  <a:defRPr b="0" sz="800" strike="noStrike" u="none">
                    <a:solidFill>
                      <a:srgbClr val="000000"/>
                    </a:solidFill>
                    <a:uFillTx/>
                    <a:latin typeface="ＭＳ ゴシック"/>
                    <a:ea typeface="ＭＳ ゴシック"/>
                  </a:defRPr>
                </a:pPr>
              </a:p>
            </c:txPr>
            <c:dLblPos val="outEnd"/>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multiLvlStrRef>
              <c:f>データ!$B$10:$F$10</c:f>
              <c:multiLvlStrCache>
                <c:ptCount val="1"/>
                <c:lvl>
                  <c:pt idx="0">
                    <c:v>R04</c:v>
                  </c:pt>
                </c:lvl>
                <c:lvl>
                  <c:pt idx="0">
                    <c:v>R03</c:v>
                  </c:pt>
                </c:lvl>
                <c:lvl>
                  <c:pt idx="0">
                    <c:v>R02</c:v>
                  </c:pt>
                </c:lvl>
                <c:lvl>
                  <c:pt idx="0">
                    <c:v>R01</c:v>
                  </c:pt>
                </c:lvl>
                <c:lvl>
                  <c:pt idx="0">
                    <c:v>H30</c:v>
                  </c:pt>
                </c:lvl>
              </c:multiLvlStrCache>
            </c:multiLvlStrRef>
          </c:cat>
          <c:val>
            <c:numRef>
              <c:f>データ!$CW$6:$DA$6</c:f>
              <c:numCache>
                <c:formatCode>#,##0.00;\△#,##0.00;\-</c:formatCode>
                <c:ptCount val="5"/>
                <c:pt idx="0">
                  <c:v>95.24</c:v>
                </c:pt>
                <c:pt idx="1">
                  <c:v>95.24</c:v>
                </c:pt>
                <c:pt idx="2">
                  <c:v>95.24</c:v>
                </c:pt>
                <c:pt idx="3">
                  <c:v>19.14</c:v>
                </c:pt>
                <c:pt idx="4">
                  <c:v>19.14</c:v>
                </c:pt>
              </c:numCache>
            </c:numRef>
          </c:val>
        </c:ser>
        <c:gapWidth val="150"/>
        <c:overlap val="0"/>
        <c:axId val="69639711"/>
        <c:axId val="50882672"/>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txPr>
              <a:bodyPr wrap="square"/>
              <a:lstStyle/>
              <a:p>
                <a:pPr>
                  <a:defRPr b="0" sz="800" strike="noStrike" u="none">
                    <a:solidFill>
                      <a:srgbClr val="000000"/>
                    </a:solidFill>
                    <a:uFillTx/>
                    <a:latin typeface="ＭＳ ゴシック"/>
                    <a:ea typeface="ＭＳ ゴシック"/>
                  </a:defRPr>
                </a:pPr>
              </a:p>
            </c:txPr>
            <c:dLblPos val="r"/>
            <c:showLegendKey val="0"/>
            <c:showVal val="0"/>
            <c:showCatName val="0"/>
            <c:showSerName val="0"/>
            <c:showPercent val="0"/>
            <c:separator>; </c:separator>
            <c:showLeaderLines val="1"/>
            <c:leaderLines>
              <c:spPr>
                <a:ln w="28440">
                  <a:solidFill>
                    <a:srgbClr val="000000"/>
                  </a:solidFill>
                </a:ln>
              </c:spPr>
            </c:leaderLines>
            <c:extLst>
              <c:ext xmlns:c15="http://schemas.microsoft.com/office/drawing/2012/chart" uri="{CE6537A1-D6FC-4f65-9D91-7224C49458BB}">
                <c15:showLeaderLines val="1"/>
              </c:ext>
            </c:extLst>
          </c:dLbls>
          <c:cat>
            <c:multiLvlStrRef>
              <c:f>データ!$B$10:$F$10</c:f>
              <c:multiLvlStrCache>
                <c:ptCount val="1"/>
                <c:lvl>
                  <c:pt idx="0">
                    <c:v>R04</c:v>
                  </c:pt>
                </c:lvl>
                <c:lvl>
                  <c:pt idx="0">
                    <c:v>R03</c:v>
                  </c:pt>
                </c:lvl>
                <c:lvl>
                  <c:pt idx="0">
                    <c:v>R02</c:v>
                  </c:pt>
                </c:lvl>
                <c:lvl>
                  <c:pt idx="0">
                    <c:v>R01</c:v>
                  </c:pt>
                </c:lvl>
                <c:lvl>
                  <c:pt idx="0">
                    <c:v>H30</c:v>
                  </c:pt>
                </c:lvl>
              </c:multiLvlStrCache>
            </c:multiLvlStrRef>
          </c:cat>
          <c:val>
            <c:numRef>
              <c:f>データ!$DB$6:$DF$6</c:f>
              <c:numCache>
                <c:formatCode>#,##0.00;\△#,##0.00;\-</c:formatCode>
                <c:ptCount val="5"/>
                <c:pt idx="0">
                  <c:v>72.72</c:v>
                </c:pt>
                <c:pt idx="1">
                  <c:v>72.75</c:v>
                </c:pt>
                <c:pt idx="2">
                  <c:v>71.27</c:v>
                </c:pt>
                <c:pt idx="3">
                  <c:v>68.58</c:v>
                </c:pt>
                <c:pt idx="4">
                  <c:v>67.94</c:v>
                </c:pt>
              </c:numCache>
            </c:numRef>
          </c:val>
          <c:smooth val="0"/>
        </c:ser>
        <c:hiLowLines>
          <c:spPr>
            <a:ln w="0">
              <a:noFill/>
            </a:ln>
          </c:spPr>
        </c:hiLowLines>
        <c:marker val="1"/>
        <c:axId val="69639711"/>
        <c:axId val="50882672"/>
      </c:lineChart>
      <c:dateAx>
        <c:axId val="69639711"/>
        <c:scaling>
          <c:orientation val="minMax"/>
        </c:scaling>
        <c:delete val="1"/>
        <c:axPos val="b"/>
        <c:numFmt formatCode="\Hyy" sourceLinked="1"/>
        <c:majorTickMark val="none"/>
        <c:minorTickMark val="none"/>
        <c:tickLblPos val="none"/>
        <c:spPr>
          <a:ln w="6480">
            <a:solidFill>
              <a:srgbClr val="8b8b8b"/>
            </a:solidFill>
            <a:round/>
          </a:ln>
        </c:spPr>
        <c:txPr>
          <a:bodyPr/>
          <a:lstStyle/>
          <a:p>
            <a:pPr>
              <a:defRPr b="0" sz="800" strike="noStrike" u="none">
                <a:solidFill>
                  <a:srgbClr val="000000"/>
                </a:solidFill>
                <a:uFillTx/>
                <a:latin typeface="ＭＳ ゴシック"/>
                <a:ea typeface="ＭＳ ゴシック"/>
              </a:defRPr>
            </a:pPr>
          </a:p>
        </c:txPr>
        <c:crossAx val="50882672"/>
        <c:auto val="1"/>
        <c:lblOffset val="100"/>
        <c:baseTimeUnit val="years"/>
        <c:noMultiLvlLbl val="0"/>
      </c:dateAx>
      <c:valAx>
        <c:axId val="50882672"/>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lstStyle/>
          <a:p>
            <a:pPr>
              <a:defRPr b="0" sz="800" strike="noStrike" u="none">
                <a:solidFill>
                  <a:srgbClr val="000000"/>
                </a:solidFill>
                <a:uFillTx/>
                <a:latin typeface="ＭＳ ゴシック"/>
                <a:ea typeface="ＭＳ ゴシック"/>
              </a:defRPr>
            </a:pPr>
          </a:p>
        </c:txPr>
        <c:crossAx val="69639711"/>
        <c:crosses val="autoZero"/>
        <c:crossBetween val="between"/>
      </c:valAx>
      <c:dTable>
        <c:showHorzBorder val="1"/>
        <c:showVertBorder val="1"/>
        <c:showOutline val="1"/>
        <c:spPr>
          <a:noFill/>
          <a:ln w="6480">
            <a:solidFill>
              <a:srgbClr val="a6a6a6"/>
            </a:solidFill>
            <a:round/>
          </a:ln>
        </c:spPr>
        <c:txPr>
          <a:bodyPr/>
          <a:lstStyle/>
          <a:p>
            <a:pPr>
              <a:defRPr b="0" sz="800" strike="noStrike" u="none">
                <a:solidFill>
                  <a:srgbClr val="000000"/>
                </a:solidFill>
                <a:uFillTx/>
                <a:latin typeface="ＭＳ ゴシック"/>
                <a:ea typeface="ＭＳ ゴシック"/>
              </a:defRPr>
            </a:pPr>
          </a:p>
        </c:txPr>
      </c:dTable>
      <c:spPr>
        <a:noFill/>
        <a:ln w="0">
          <a:solidFill>
            <a:srgbClr val="a6a6a6"/>
          </a:solidFill>
        </a:ln>
      </c:spPr>
    </c:plotArea>
    <c:plotVisOnly val="1"/>
    <c:dispBlanksAs val="span"/>
  </c:chart>
  <c:spPr>
    <a:noFill/>
    <a:ln w="9360">
      <a:solidFill>
        <a:srgbClr val="a6a6a6"/>
      </a:solidFill>
      <a:round/>
    </a:ln>
  </c:spPr>
</c:chartSpace>
</file>

<file path=xl/charts/chart2.xml><?xml version="1.0" encoding="utf-8"?>
<c:chartSpace xmlns:c="http://schemas.openxmlformats.org/drawingml/2006/chart" xmlns:a="http://schemas.openxmlformats.org/drawingml/2006/main" xmlns:r="http://schemas.openxmlformats.org/officeDocument/2006/relationships">
  <c:lang val="en-US"/>
  <c:roundedCorners val="0"/>
  <c:chart>
    <c:autoTitleDeleted val="1"/>
    <c:plotArea>
      <c:layout>
        <c:manualLayout>
          <c:layoutTarget val="inner"/>
          <c:xMode val="edge"/>
          <c:yMode val="edge"/>
          <c:x val="0.105206392783606"/>
          <c:y val="0.158083240706434"/>
          <c:w val="0.860182370820669"/>
          <c:h val="0.563665555143881"/>
        </c:manualLayout>
      </c:layout>
      <c:barChart>
        <c:barDir val="col"/>
        <c:grouping val="clustered"/>
        <c:varyColors val="0"/>
        <c:ser>
          <c:idx val="0"/>
          <c:order val="0"/>
          <c:tx>
            <c:strRef>
              <c:f>"当該値"</c:f>
              <c:strCache>
                <c:ptCount val="1"/>
                <c:pt idx="0">
                  <c:v>当該値</c:v>
                </c:pt>
              </c:strCache>
            </c:strRef>
          </c:tx>
          <c:spPr>
            <a:solidFill>
              <a:srgbClr val="3366ff"/>
            </a:solidFill>
            <a:ln w="0">
              <a:noFill/>
            </a:ln>
          </c:spPr>
          <c:invertIfNegative val="0"/>
          <c:dLbls>
            <c:txPr>
              <a:bodyPr wrap="square"/>
              <a:lstStyle/>
              <a:p>
                <a:pPr>
                  <a:defRPr b="0" sz="800" strike="noStrike" u="none">
                    <a:solidFill>
                      <a:srgbClr val="000000"/>
                    </a:solidFill>
                    <a:uFillTx/>
                    <a:latin typeface="ＭＳ ゴシック"/>
                    <a:ea typeface="ＭＳ ゴシック"/>
                  </a:defRPr>
                </a:pPr>
              </a:p>
            </c:txPr>
            <c:dLblPos val="outEnd"/>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multiLvlStrRef>
              <c:f>データ!$B$10:$F$10</c:f>
              <c:multiLvlStrCache>
                <c:ptCount val="1"/>
                <c:lvl>
                  <c:pt idx="0">
                    <c:v>R04</c:v>
                  </c:pt>
                </c:lvl>
                <c:lvl>
                  <c:pt idx="0">
                    <c:v>R03</c:v>
                  </c:pt>
                </c:lvl>
                <c:lvl>
                  <c:pt idx="0">
                    <c:v>R02</c:v>
                  </c:pt>
                </c:lvl>
                <c:lvl>
                  <c:pt idx="0">
                    <c:v>R01</c:v>
                  </c:pt>
                </c:lvl>
                <c:lvl>
                  <c:pt idx="0">
                    <c:v>H30</c:v>
                  </c:pt>
                </c:lvl>
              </c:multiLvlStrCache>
            </c:multiLvlStrRef>
          </c:cat>
          <c:val>
            <c:numRef>
              <c:f>データ!$X$6:$AB$6</c:f>
              <c:numCache>
                <c:formatCode>#,##0.00;\△#,##0.00;\-</c:formatCode>
                <c:ptCount val="5"/>
                <c:pt idx="0">
                  <c:v>60.24</c:v>
                </c:pt>
                <c:pt idx="1">
                  <c:v>69.52</c:v>
                </c:pt>
                <c:pt idx="2">
                  <c:v>75.98</c:v>
                </c:pt>
                <c:pt idx="3">
                  <c:v>65.62</c:v>
                </c:pt>
                <c:pt idx="4">
                  <c:v>74.21</c:v>
                </c:pt>
              </c:numCache>
            </c:numRef>
          </c:val>
        </c:ser>
        <c:gapWidth val="150"/>
        <c:overlap val="0"/>
        <c:axId val="3793468"/>
        <c:axId val="84016635"/>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txPr>
              <a:bodyPr wrap="square"/>
              <a:lstStyle/>
              <a:p>
                <a:pPr>
                  <a:defRPr b="0" sz="800" strike="noStrike" u="none">
                    <a:solidFill>
                      <a:srgbClr val="000000"/>
                    </a:solidFill>
                    <a:uFillTx/>
                    <a:latin typeface="ＭＳ ゴシック"/>
                    <a:ea typeface="ＭＳ ゴシック"/>
                  </a:defRPr>
                </a:pPr>
              </a:p>
            </c:txPr>
            <c:dLblPos val="r"/>
            <c:showLegendKey val="0"/>
            <c:showVal val="0"/>
            <c:showCatName val="0"/>
            <c:showSerName val="0"/>
            <c:showPercent val="0"/>
            <c:separator>; </c:separator>
            <c:showLeaderLines val="1"/>
            <c:leaderLines>
              <c:spPr>
                <a:ln w="28440">
                  <a:solidFill>
                    <a:srgbClr val="000000"/>
                  </a:solidFill>
                </a:ln>
              </c:spPr>
            </c:leaderLines>
            <c:extLst>
              <c:ext xmlns:c15="http://schemas.microsoft.com/office/drawing/2012/chart" uri="{CE6537A1-D6FC-4f65-9D91-7224C49458BB}">
                <c15:showLeaderLines val="1"/>
              </c:ext>
            </c:extLst>
          </c:dLbls>
          <c:cat>
            <c:multiLvlStrRef>
              <c:f>データ!$B$10:$F$10</c:f>
              <c:multiLvlStrCache>
                <c:ptCount val="1"/>
                <c:lvl>
                  <c:pt idx="0">
                    <c:v>R04</c:v>
                  </c:pt>
                </c:lvl>
                <c:lvl>
                  <c:pt idx="0">
                    <c:v>R03</c:v>
                  </c:pt>
                </c:lvl>
                <c:lvl>
                  <c:pt idx="0">
                    <c:v>R02</c:v>
                  </c:pt>
                </c:lvl>
                <c:lvl>
                  <c:pt idx="0">
                    <c:v>R01</c:v>
                  </c:pt>
                </c:lvl>
                <c:lvl>
                  <c:pt idx="0">
                    <c:v>H30</c:v>
                  </c:pt>
                </c:lvl>
              </c:multiLvlStrCache>
            </c:multiLvlStrRef>
          </c:cat>
          <c:val>
            <c:numRef>
              <c:f>データ!$AC$6:$AG$6</c:f>
              <c:numCache>
                <c:formatCode>#,##0.00;\△#,##0.00;\-</c:formatCode>
                <c:ptCount val="5"/>
                <c:pt idx="0">
                  <c:v>73.25</c:v>
                </c:pt>
                <c:pt idx="1">
                  <c:v>75.06</c:v>
                </c:pt>
                <c:pt idx="2">
                  <c:v>73.22</c:v>
                </c:pt>
                <c:pt idx="3">
                  <c:v>69.05</c:v>
                </c:pt>
                <c:pt idx="4">
                  <c:v>67.02</c:v>
                </c:pt>
              </c:numCache>
            </c:numRef>
          </c:val>
          <c:smooth val="0"/>
        </c:ser>
        <c:hiLowLines>
          <c:spPr>
            <a:ln w="0">
              <a:noFill/>
            </a:ln>
          </c:spPr>
        </c:hiLowLines>
        <c:marker val="1"/>
        <c:axId val="3793468"/>
        <c:axId val="84016635"/>
      </c:lineChart>
      <c:dateAx>
        <c:axId val="3793468"/>
        <c:scaling>
          <c:orientation val="minMax"/>
        </c:scaling>
        <c:delete val="1"/>
        <c:axPos val="b"/>
        <c:numFmt formatCode="\Hyy" sourceLinked="1"/>
        <c:majorTickMark val="none"/>
        <c:minorTickMark val="none"/>
        <c:tickLblPos val="none"/>
        <c:spPr>
          <a:ln w="6480">
            <a:solidFill>
              <a:srgbClr val="8b8b8b"/>
            </a:solidFill>
            <a:round/>
          </a:ln>
        </c:spPr>
        <c:txPr>
          <a:bodyPr/>
          <a:lstStyle/>
          <a:p>
            <a:pPr>
              <a:defRPr b="0" sz="800" strike="noStrike" u="none">
                <a:solidFill>
                  <a:srgbClr val="000000"/>
                </a:solidFill>
                <a:uFillTx/>
                <a:latin typeface="ＭＳ ゴシック"/>
                <a:ea typeface="ＭＳ ゴシック"/>
              </a:defRPr>
            </a:pPr>
          </a:p>
        </c:txPr>
        <c:crossAx val="84016635"/>
        <c:auto val="1"/>
        <c:lblOffset val="100"/>
        <c:baseTimeUnit val="years"/>
        <c:noMultiLvlLbl val="0"/>
      </c:dateAx>
      <c:valAx>
        <c:axId val="84016635"/>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lstStyle/>
          <a:p>
            <a:pPr>
              <a:defRPr b="0" sz="800" strike="noStrike" u="none">
                <a:solidFill>
                  <a:srgbClr val="000000"/>
                </a:solidFill>
                <a:uFillTx/>
                <a:latin typeface="ＭＳ ゴシック"/>
                <a:ea typeface="ＭＳ ゴシック"/>
              </a:defRPr>
            </a:pPr>
          </a:p>
        </c:txPr>
        <c:crossAx val="3793468"/>
        <c:crosses val="autoZero"/>
        <c:crossBetween val="between"/>
      </c:valAx>
      <c:dTable>
        <c:showHorzBorder val="1"/>
        <c:showVertBorder val="1"/>
        <c:showOutline val="1"/>
        <c:spPr>
          <a:noFill/>
          <a:ln w="6480">
            <a:solidFill>
              <a:srgbClr val="a6a6a6"/>
            </a:solidFill>
            <a:round/>
          </a:ln>
        </c:spPr>
        <c:txPr>
          <a:bodyPr/>
          <a:lstStyle/>
          <a:p>
            <a:pPr>
              <a:defRPr b="0" sz="800" strike="noStrike" u="none">
                <a:solidFill>
                  <a:srgbClr val="000000"/>
                </a:solidFill>
                <a:uFillTx/>
                <a:latin typeface="ＭＳ ゴシック"/>
                <a:ea typeface="ＭＳ ゴシック"/>
              </a:defRPr>
            </a:pPr>
          </a:p>
        </c:txPr>
      </c:dTable>
      <c:spPr>
        <a:noFill/>
        <a:ln w="0">
          <a:solidFill>
            <a:srgbClr val="a6a6a6"/>
          </a:solidFill>
        </a:ln>
      </c:spPr>
    </c:plotArea>
    <c:plotVisOnly val="1"/>
    <c:dispBlanksAs val="span"/>
  </c:chart>
  <c:spPr>
    <a:noFill/>
    <a:ln w="9360">
      <a:solidFill>
        <a:srgbClr val="a6a6a6"/>
      </a:solidFill>
      <a:round/>
    </a:ln>
  </c:spPr>
</c:chartSpace>
</file>

<file path=xl/charts/chart3.xml><?xml version="1.0" encoding="utf-8"?>
<c:chartSpace xmlns:c="http://schemas.openxmlformats.org/drawingml/2006/chart" xmlns:a="http://schemas.openxmlformats.org/drawingml/2006/main" xmlns:r="http://schemas.openxmlformats.org/officeDocument/2006/relationships">
  <c:lang val="en-US"/>
  <c:roundedCorners val="0"/>
  <c:chart>
    <c:autoTitleDeleted val="1"/>
    <c:plotArea>
      <c:layout>
        <c:manualLayout>
          <c:layoutTarget val="inner"/>
          <c:xMode val="edge"/>
          <c:yMode val="edge"/>
          <c:x val="0.105162815526577"/>
          <c:y val="0.158005249343832"/>
          <c:w val="0.860215053763441"/>
          <c:h val="0.592257217847769"/>
        </c:manualLayout>
      </c:layout>
      <c:barChart>
        <c:barDir val="col"/>
        <c:grouping val="clustered"/>
        <c:varyColors val="0"/>
        <c:ser>
          <c:idx val="0"/>
          <c:order val="0"/>
          <c:tx>
            <c:strRef>
              <c:f>"当該値"</c:f>
              <c:strCache>
                <c:ptCount val="1"/>
                <c:pt idx="0">
                  <c:v>当該値</c:v>
                </c:pt>
              </c:strCache>
            </c:strRef>
          </c:tx>
          <c:spPr>
            <a:solidFill>
              <a:srgbClr val="3366ff"/>
            </a:solidFill>
            <a:ln w="0">
              <a:noFill/>
            </a:ln>
          </c:spPr>
          <c:invertIfNegative val="0"/>
          <c:dLbls>
            <c:txPr>
              <a:bodyPr wrap="square"/>
              <a:lstStyle/>
              <a:p>
                <a:pPr>
                  <a:defRPr b="0" sz="800" strike="noStrike" u="none">
                    <a:solidFill>
                      <a:srgbClr val="000000"/>
                    </a:solidFill>
                    <a:uFillTx/>
                    <a:latin typeface="ＭＳ ゴシック"/>
                    <a:ea typeface="ＭＳ ゴシック"/>
                  </a:defRPr>
                </a:pPr>
              </a:p>
            </c:txPr>
            <c:dLblPos val="outEnd"/>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multiLvlStrRef>
              <c:f>データ!$B$10:$F$10</c:f>
              <c:multiLvlStrCache>
                <c:ptCount val="1"/>
                <c:lvl>
                  <c:pt idx="0">
                    <c:v>R04</c:v>
                  </c:pt>
                </c:lvl>
                <c:lvl>
                  <c:pt idx="0">
                    <c:v>R03</c:v>
                  </c:pt>
                </c:lvl>
                <c:lvl>
                  <c:pt idx="0">
                    <c:v>R02</c:v>
                  </c:pt>
                </c:lvl>
                <c:lvl>
                  <c:pt idx="0">
                    <c:v>R01</c:v>
                  </c:pt>
                </c:lvl>
                <c:lvl>
                  <c:pt idx="0">
                    <c:v>H30</c:v>
                  </c:pt>
                </c:lvl>
              </c:multiLvlStrCache>
            </c:multiLvlStrRef>
          </c:cat>
          <c:val>
            <c:numRef>
              <c:f>データ!$DH$6:$DL$6</c:f>
              <c:numCache>
                <c:formatCode>#,##0.00;\△#,##0.00</c:formatCode>
                <c:ptCount val="5"/>
              </c:numCache>
            </c:numRef>
          </c:val>
        </c:ser>
        <c:gapWidth val="150"/>
        <c:overlap val="0"/>
        <c:axId val="54632933"/>
        <c:axId val="10437473"/>
      </c:barChart>
      <c:lineChart>
        <c:grouping val="standard"/>
        <c:varyColors val="0"/>
        <c:ser>
          <c:idx val="1"/>
          <c:order val="1"/>
          <c:tx>
            <c:strRef>
              <c:f>"平均値"</c:f>
              <c:strCache>
                <c:ptCount val="1"/>
                <c:pt idx="0">
                  <c:v>平均値</c:v>
                </c:pt>
              </c:strCache>
            </c:strRef>
          </c:tx>
          <c:spPr>
            <a:solidFill>
              <a:srgbClr val="ff5050"/>
            </a:solidFill>
            <a:ln w="19080">
              <a:solidFill>
                <a:srgbClr val="ff5050"/>
              </a:solidFill>
              <a:round/>
            </a:ln>
          </c:spPr>
          <c:marker>
            <c:symbol val="square"/>
            <c:size val="5"/>
            <c:spPr>
              <a:solidFill>
                <a:srgbClr val="ff5050"/>
              </a:solidFill>
            </c:spPr>
          </c:marker>
          <c:dLbls>
            <c:txPr>
              <a:bodyPr wrap="square"/>
              <a:lstStyle/>
              <a:p>
                <a:pPr>
                  <a:defRPr b="0" sz="800" strike="noStrike" u="none">
                    <a:solidFill>
                      <a:srgbClr val="000000"/>
                    </a:solidFill>
                    <a:uFillTx/>
                    <a:latin typeface="ＭＳ ゴシック"/>
                    <a:ea typeface="ＭＳ ゴシック"/>
                  </a:defRPr>
                </a:pPr>
              </a:p>
            </c:txPr>
            <c:dLblPos val="r"/>
            <c:showLegendKey val="0"/>
            <c:showVal val="0"/>
            <c:showCatName val="0"/>
            <c:showSerName val="0"/>
            <c:showPercent val="0"/>
            <c:separator>; </c:separator>
            <c:showLeaderLines val="1"/>
            <c:leaderLines>
              <c:spPr>
                <a:ln w="19080">
                  <a:solidFill>
                    <a:srgbClr val="000000"/>
                  </a:solidFill>
                </a:ln>
              </c:spPr>
            </c:leaderLines>
            <c:extLst>
              <c:ext xmlns:c15="http://schemas.microsoft.com/office/drawing/2012/chart" uri="{CE6537A1-D6FC-4f65-9D91-7224C49458BB}">
                <c15:showLeaderLines val="1"/>
              </c:ext>
            </c:extLst>
          </c:dLbls>
          <c:cat>
            <c:multiLvlStrRef>
              <c:f>データ!$B$10:$F$10</c:f>
              <c:multiLvlStrCache>
                <c:ptCount val="1"/>
                <c:lvl>
                  <c:pt idx="0">
                    <c:v>R04</c:v>
                  </c:pt>
                </c:lvl>
                <c:lvl>
                  <c:pt idx="0">
                    <c:v>R03</c:v>
                  </c:pt>
                </c:lvl>
                <c:lvl>
                  <c:pt idx="0">
                    <c:v>R02</c:v>
                  </c:pt>
                </c:lvl>
                <c:lvl>
                  <c:pt idx="0">
                    <c:v>R01</c:v>
                  </c:pt>
                </c:lvl>
                <c:lvl>
                  <c:pt idx="0">
                    <c:v>H30</c:v>
                  </c:pt>
                </c:lvl>
              </c:multiLvlStrCache>
            </c:multiLvlStrRef>
          </c:cat>
          <c:val>
            <c:numRef>
              <c:f>データ!$DM$6:$DQ$6</c:f>
              <c:numCache>
                <c:formatCode>#,##0.00;\△#,##0.00</c:formatCode>
                <c:ptCount val="5"/>
              </c:numCache>
            </c:numRef>
          </c:val>
          <c:smooth val="0"/>
        </c:ser>
        <c:hiLowLines>
          <c:spPr>
            <a:ln w="0">
              <a:noFill/>
            </a:ln>
          </c:spPr>
        </c:hiLowLines>
        <c:marker val="1"/>
        <c:axId val="54632933"/>
        <c:axId val="10437473"/>
      </c:lineChart>
      <c:dateAx>
        <c:axId val="54632933"/>
        <c:scaling>
          <c:orientation val="minMax"/>
        </c:scaling>
        <c:delete val="1"/>
        <c:axPos val="b"/>
        <c:numFmt formatCode="\Hyy" sourceLinked="1"/>
        <c:majorTickMark val="none"/>
        <c:minorTickMark val="none"/>
        <c:tickLblPos val="none"/>
        <c:spPr>
          <a:ln w="6480">
            <a:solidFill>
              <a:srgbClr val="8b8b8b"/>
            </a:solidFill>
            <a:round/>
          </a:ln>
        </c:spPr>
        <c:txPr>
          <a:bodyPr/>
          <a:lstStyle/>
          <a:p>
            <a:pPr>
              <a:defRPr b="0" sz="800" strike="noStrike" u="none">
                <a:solidFill>
                  <a:srgbClr val="000000"/>
                </a:solidFill>
                <a:uFillTx/>
                <a:latin typeface="ＭＳ ゴシック"/>
                <a:ea typeface="ＭＳ ゴシック"/>
              </a:defRPr>
            </a:pPr>
          </a:p>
        </c:txPr>
        <c:crossAx val="10437473"/>
        <c:auto val="1"/>
        <c:lblOffset val="100"/>
        <c:baseTimeUnit val="years"/>
        <c:noMultiLvlLbl val="0"/>
      </c:dateAx>
      <c:valAx>
        <c:axId val="10437473"/>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lstStyle/>
          <a:p>
            <a:pPr>
              <a:defRPr b="0" sz="800" strike="noStrike" u="none">
                <a:solidFill>
                  <a:srgbClr val="000000"/>
                </a:solidFill>
                <a:uFillTx/>
                <a:latin typeface="ＭＳ ゴシック"/>
                <a:ea typeface="ＭＳ ゴシック"/>
              </a:defRPr>
            </a:pPr>
          </a:p>
        </c:txPr>
        <c:crossAx val="54632933"/>
        <c:crosses val="autoZero"/>
        <c:crossBetween val="between"/>
      </c:valAx>
      <c:dTable>
        <c:showHorzBorder val="1"/>
        <c:showVertBorder val="1"/>
        <c:showOutline val="1"/>
        <c:spPr>
          <a:noFill/>
          <a:ln w="6480">
            <a:solidFill>
              <a:srgbClr val="a6a6a6"/>
            </a:solidFill>
            <a:round/>
          </a:ln>
        </c:spPr>
        <c:txPr>
          <a:bodyPr/>
          <a:lstStyle/>
          <a:p>
            <a:pPr>
              <a:defRPr b="0" sz="800" strike="noStrike" u="none">
                <a:solidFill>
                  <a:srgbClr val="000000"/>
                </a:solidFill>
                <a:uFillTx/>
                <a:latin typeface="ＭＳ ゴシック"/>
                <a:ea typeface="ＭＳ ゴシック"/>
              </a:defRPr>
            </a:pPr>
          </a:p>
        </c:txPr>
      </c:dTable>
      <c:spPr>
        <a:noFill/>
        <a:ln w="0">
          <a:solidFill>
            <a:srgbClr val="a6a6a6"/>
          </a:solidFill>
        </a:ln>
      </c:spPr>
    </c:plotArea>
    <c:plotVisOnly val="1"/>
    <c:dispBlanksAs val="span"/>
  </c:chart>
  <c:spPr>
    <a:noFill/>
    <a:ln w="9360">
      <a:solidFill>
        <a:srgbClr val="a6a6a6"/>
      </a:solidFill>
      <a:round/>
    </a:ln>
  </c:spPr>
</c:chartSpace>
</file>

<file path=xl/charts/chart4.xml><?xml version="1.0" encoding="utf-8"?>
<c:chartSpace xmlns:c="http://schemas.openxmlformats.org/drawingml/2006/chart" xmlns:a="http://schemas.openxmlformats.org/drawingml/2006/main" xmlns:r="http://schemas.openxmlformats.org/officeDocument/2006/relationships">
  <c:lang val="en-US"/>
  <c:roundedCorners val="0"/>
  <c:chart>
    <c:autoTitleDeleted val="1"/>
    <c:plotArea>
      <c:layout>
        <c:manualLayout>
          <c:layoutTarget val="inner"/>
          <c:xMode val="edge"/>
          <c:yMode val="edge"/>
          <c:x val="0.105162815526577"/>
          <c:y val="0.158005249343832"/>
          <c:w val="0.860215053763441"/>
          <c:h val="0.592257217847769"/>
        </c:manualLayout>
      </c:layout>
      <c:barChart>
        <c:barDir val="col"/>
        <c:grouping val="clustered"/>
        <c:varyColors val="0"/>
        <c:ser>
          <c:idx val="0"/>
          <c:order val="0"/>
          <c:tx>
            <c:strRef>
              <c:f>"当該値"</c:f>
              <c:strCache>
                <c:ptCount val="1"/>
                <c:pt idx="0">
                  <c:v>当該値</c:v>
                </c:pt>
              </c:strCache>
            </c:strRef>
          </c:tx>
          <c:spPr>
            <a:solidFill>
              <a:srgbClr val="3366ff"/>
            </a:solidFill>
            <a:ln w="0">
              <a:noFill/>
            </a:ln>
          </c:spPr>
          <c:invertIfNegative val="0"/>
          <c:dLbls>
            <c:txPr>
              <a:bodyPr wrap="square"/>
              <a:lstStyle/>
              <a:p>
                <a:pPr>
                  <a:defRPr b="0" sz="800" strike="noStrike" u="none">
                    <a:solidFill>
                      <a:srgbClr val="000000"/>
                    </a:solidFill>
                    <a:uFillTx/>
                    <a:latin typeface="ＭＳ ゴシック"/>
                    <a:ea typeface="ＭＳ ゴシック"/>
                  </a:defRPr>
                </a:pPr>
              </a:p>
            </c:txPr>
            <c:dLblPos val="outEnd"/>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multiLvlStrRef>
              <c:f>データ!$B$10:$F$10</c:f>
              <c:multiLvlStrCache>
                <c:ptCount val="1"/>
                <c:lvl>
                  <c:pt idx="0">
                    <c:v>R04</c:v>
                  </c:pt>
                </c:lvl>
                <c:lvl>
                  <c:pt idx="0">
                    <c:v>R03</c:v>
                  </c:pt>
                </c:lvl>
                <c:lvl>
                  <c:pt idx="0">
                    <c:v>R02</c:v>
                  </c:pt>
                </c:lvl>
                <c:lvl>
                  <c:pt idx="0">
                    <c:v>R01</c:v>
                  </c:pt>
                </c:lvl>
                <c:lvl>
                  <c:pt idx="0">
                    <c:v>H30</c:v>
                  </c:pt>
                </c:lvl>
              </c:multiLvlStrCache>
            </c:multiLvlStrRef>
          </c:cat>
          <c:val>
            <c:numRef>
              <c:f>データ!$DS$6:$DW$6</c:f>
              <c:numCache>
                <c:formatCode>#,##0.00;\△#,##0.00</c:formatCode>
                <c:ptCount val="5"/>
              </c:numCache>
            </c:numRef>
          </c:val>
        </c:ser>
        <c:gapWidth val="150"/>
        <c:overlap val="0"/>
        <c:axId val="21433520"/>
        <c:axId val="30368620"/>
      </c:barChart>
      <c:lineChart>
        <c:grouping val="standard"/>
        <c:varyColors val="0"/>
        <c:ser>
          <c:idx val="1"/>
          <c:order val="1"/>
          <c:tx>
            <c:strRef>
              <c:f>"平均値"</c:f>
              <c:strCache>
                <c:ptCount val="1"/>
                <c:pt idx="0">
                  <c:v>平均値</c:v>
                </c:pt>
              </c:strCache>
            </c:strRef>
          </c:tx>
          <c:spPr>
            <a:solidFill>
              <a:srgbClr val="ff5050"/>
            </a:solidFill>
            <a:ln w="19080">
              <a:solidFill>
                <a:srgbClr val="ff5050"/>
              </a:solidFill>
              <a:round/>
            </a:ln>
          </c:spPr>
          <c:marker>
            <c:symbol val="square"/>
            <c:size val="5"/>
            <c:spPr>
              <a:solidFill>
                <a:srgbClr val="ff5050"/>
              </a:solidFill>
            </c:spPr>
          </c:marker>
          <c:dLbls>
            <c:txPr>
              <a:bodyPr wrap="square"/>
              <a:lstStyle/>
              <a:p>
                <a:pPr>
                  <a:defRPr b="0" sz="800" strike="noStrike" u="none">
                    <a:solidFill>
                      <a:srgbClr val="000000"/>
                    </a:solidFill>
                    <a:uFillTx/>
                    <a:latin typeface="ＭＳ ゴシック"/>
                    <a:ea typeface="ＭＳ ゴシック"/>
                  </a:defRPr>
                </a:pPr>
              </a:p>
            </c:txPr>
            <c:dLblPos val="r"/>
            <c:showLegendKey val="0"/>
            <c:showVal val="0"/>
            <c:showCatName val="0"/>
            <c:showSerName val="0"/>
            <c:showPercent val="0"/>
            <c:separator>; </c:separator>
            <c:showLeaderLines val="1"/>
            <c:leaderLines>
              <c:spPr>
                <a:ln w="19080">
                  <a:solidFill>
                    <a:srgbClr val="000000"/>
                  </a:solidFill>
                </a:ln>
              </c:spPr>
            </c:leaderLines>
            <c:extLst>
              <c:ext xmlns:c15="http://schemas.microsoft.com/office/drawing/2012/chart" uri="{CE6537A1-D6FC-4f65-9D91-7224C49458BB}">
                <c15:showLeaderLines val="1"/>
              </c:ext>
            </c:extLst>
          </c:dLbls>
          <c:cat>
            <c:multiLvlStrRef>
              <c:f>データ!$B$10:$F$10</c:f>
              <c:multiLvlStrCache>
                <c:ptCount val="1"/>
                <c:lvl>
                  <c:pt idx="0">
                    <c:v>R04</c:v>
                  </c:pt>
                </c:lvl>
                <c:lvl>
                  <c:pt idx="0">
                    <c:v>R03</c:v>
                  </c:pt>
                </c:lvl>
                <c:lvl>
                  <c:pt idx="0">
                    <c:v>R02</c:v>
                  </c:pt>
                </c:lvl>
                <c:lvl>
                  <c:pt idx="0">
                    <c:v>R01</c:v>
                  </c:pt>
                </c:lvl>
                <c:lvl>
                  <c:pt idx="0">
                    <c:v>H30</c:v>
                  </c:pt>
                </c:lvl>
              </c:multiLvlStrCache>
            </c:multiLvlStrRef>
          </c:cat>
          <c:val>
            <c:numRef>
              <c:f>データ!$DX$6:$EB$6</c:f>
              <c:numCache>
                <c:formatCode>#,##0.00;\△#,##0.00</c:formatCode>
                <c:ptCount val="5"/>
              </c:numCache>
            </c:numRef>
          </c:val>
          <c:smooth val="0"/>
        </c:ser>
        <c:hiLowLines>
          <c:spPr>
            <a:ln w="0">
              <a:noFill/>
            </a:ln>
          </c:spPr>
        </c:hiLowLines>
        <c:marker val="1"/>
        <c:axId val="21433520"/>
        <c:axId val="30368620"/>
      </c:lineChart>
      <c:dateAx>
        <c:axId val="21433520"/>
        <c:scaling>
          <c:orientation val="minMax"/>
        </c:scaling>
        <c:delete val="1"/>
        <c:axPos val="b"/>
        <c:numFmt formatCode="\Hyy" sourceLinked="1"/>
        <c:majorTickMark val="none"/>
        <c:minorTickMark val="none"/>
        <c:tickLblPos val="none"/>
        <c:spPr>
          <a:ln w="6480">
            <a:solidFill>
              <a:srgbClr val="8b8b8b"/>
            </a:solidFill>
            <a:round/>
          </a:ln>
        </c:spPr>
        <c:txPr>
          <a:bodyPr/>
          <a:lstStyle/>
          <a:p>
            <a:pPr>
              <a:defRPr b="0" sz="800" strike="noStrike" u="none">
                <a:solidFill>
                  <a:srgbClr val="000000"/>
                </a:solidFill>
                <a:uFillTx/>
                <a:latin typeface="ＭＳ ゴシック"/>
                <a:ea typeface="ＭＳ ゴシック"/>
              </a:defRPr>
            </a:pPr>
          </a:p>
        </c:txPr>
        <c:crossAx val="30368620"/>
        <c:auto val="1"/>
        <c:lblOffset val="100"/>
        <c:baseTimeUnit val="years"/>
        <c:noMultiLvlLbl val="0"/>
      </c:dateAx>
      <c:valAx>
        <c:axId val="30368620"/>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lstStyle/>
          <a:p>
            <a:pPr>
              <a:defRPr b="0" sz="800" strike="noStrike" u="none">
                <a:solidFill>
                  <a:srgbClr val="000000"/>
                </a:solidFill>
                <a:uFillTx/>
                <a:latin typeface="ＭＳ ゴシック"/>
                <a:ea typeface="ＭＳ ゴシック"/>
              </a:defRPr>
            </a:pPr>
          </a:p>
        </c:txPr>
        <c:crossAx val="21433520"/>
        <c:crosses val="autoZero"/>
        <c:crossBetween val="between"/>
      </c:valAx>
      <c:dTable>
        <c:showHorzBorder val="1"/>
        <c:showVertBorder val="1"/>
        <c:showOutline val="1"/>
        <c:spPr>
          <a:noFill/>
          <a:ln w="6480">
            <a:solidFill>
              <a:srgbClr val="a6a6a6"/>
            </a:solidFill>
            <a:round/>
          </a:ln>
        </c:spPr>
        <c:txPr>
          <a:bodyPr/>
          <a:lstStyle/>
          <a:p>
            <a:pPr>
              <a:defRPr b="0" sz="800" strike="noStrike" u="none">
                <a:solidFill>
                  <a:srgbClr val="000000"/>
                </a:solidFill>
                <a:uFillTx/>
                <a:latin typeface="ＭＳ ゴシック"/>
                <a:ea typeface="ＭＳ ゴシック"/>
              </a:defRPr>
            </a:pPr>
          </a:p>
        </c:txPr>
      </c:dTable>
      <c:spPr>
        <a:noFill/>
        <a:ln w="0">
          <a:solidFill>
            <a:srgbClr val="a6a6a6"/>
          </a:solidFill>
        </a:ln>
      </c:spPr>
    </c:plotArea>
    <c:plotVisOnly val="1"/>
    <c:dispBlanksAs val="span"/>
  </c:chart>
  <c:spPr>
    <a:noFill/>
    <a:ln w="9360">
      <a:solidFill>
        <a:srgbClr val="a6a6a6"/>
      </a:solidFill>
      <a:round/>
    </a:ln>
  </c:spPr>
</c:chartSpace>
</file>

<file path=xl/charts/chart5.xml><?xml version="1.0" encoding="utf-8"?>
<c:chartSpace xmlns:c="http://schemas.openxmlformats.org/drawingml/2006/chart" xmlns:a="http://schemas.openxmlformats.org/drawingml/2006/main" xmlns:r="http://schemas.openxmlformats.org/officeDocument/2006/relationships">
  <c:lang val="en-US"/>
  <c:roundedCorners val="0"/>
  <c:chart>
    <c:autoTitleDeleted val="1"/>
    <c:plotArea>
      <c:layout>
        <c:manualLayout>
          <c:layoutTarget val="inner"/>
          <c:xMode val="edge"/>
          <c:yMode val="edge"/>
          <c:x val="0.105216709158659"/>
          <c:y val="0.158083240706434"/>
          <c:w val="0.860168660521671"/>
          <c:h val="0.561566012103248"/>
        </c:manualLayout>
      </c:layout>
      <c:barChart>
        <c:barDir val="col"/>
        <c:grouping val="clustered"/>
        <c:varyColors val="0"/>
        <c:ser>
          <c:idx val="0"/>
          <c:order val="0"/>
          <c:tx>
            <c:strRef>
              <c:f>"当該値"</c:f>
              <c:strCache>
                <c:ptCount val="1"/>
                <c:pt idx="0">
                  <c:v>当該値</c:v>
                </c:pt>
              </c:strCache>
            </c:strRef>
          </c:tx>
          <c:spPr>
            <a:solidFill>
              <a:srgbClr val="3366ff"/>
            </a:solidFill>
            <a:ln w="0">
              <a:noFill/>
            </a:ln>
          </c:spPr>
          <c:invertIfNegative val="0"/>
          <c:dLbls>
            <c:txPr>
              <a:bodyPr wrap="square"/>
              <a:lstStyle/>
              <a:p>
                <a:pPr>
                  <a:defRPr b="0" sz="800" strike="noStrike" u="none">
                    <a:solidFill>
                      <a:srgbClr val="000000"/>
                    </a:solidFill>
                    <a:uFillTx/>
                    <a:latin typeface="ＭＳ ゴシック"/>
                    <a:ea typeface="ＭＳ ゴシック"/>
                  </a:defRPr>
                </a:pPr>
              </a:p>
            </c:txPr>
            <c:dLblPos val="outEnd"/>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multiLvlStrRef>
              <c:f>データ!$B$10:$F$10</c:f>
              <c:multiLvlStrCache>
                <c:ptCount val="1"/>
                <c:lvl>
                  <c:pt idx="0">
                    <c:v>R04</c:v>
                  </c:pt>
                </c:lvl>
                <c:lvl>
                  <c:pt idx="0">
                    <c:v>R03</c:v>
                  </c:pt>
                </c:lvl>
                <c:lvl>
                  <c:pt idx="0">
                    <c:v>R02</c:v>
                  </c:pt>
                </c:lvl>
                <c:lvl>
                  <c:pt idx="0">
                    <c:v>R01</c:v>
                  </c:pt>
                </c:lvl>
                <c:lvl>
                  <c:pt idx="0">
                    <c:v>H30</c:v>
                  </c:pt>
                </c:lvl>
              </c:multiLvlStrCache>
            </c:multiLvlStrRef>
          </c:cat>
          <c:val>
            <c:numRef>
              <c:f>データ!$AI$6:$AM$6</c:f>
              <c:numCache>
                <c:formatCode>#,##0.00;\△#,##0.00</c:formatCode>
                <c:ptCount val="5"/>
              </c:numCache>
            </c:numRef>
          </c:val>
        </c:ser>
        <c:gapWidth val="150"/>
        <c:overlap val="0"/>
        <c:axId val="57153455"/>
        <c:axId val="35142983"/>
      </c:barChart>
      <c:lineChart>
        <c:grouping val="standard"/>
        <c:varyColors val="0"/>
        <c:ser>
          <c:idx val="1"/>
          <c:order val="1"/>
          <c:tx>
            <c:strRef>
              <c:f>"平均値"</c:f>
              <c:strCache>
                <c:ptCount val="1"/>
                <c:pt idx="0">
                  <c:v>平均値</c:v>
                </c:pt>
              </c:strCache>
            </c:strRef>
          </c:tx>
          <c:spPr>
            <a:solidFill>
              <a:srgbClr val="ff5050"/>
            </a:solidFill>
            <a:ln w="19080">
              <a:solidFill>
                <a:srgbClr val="ff5050"/>
              </a:solidFill>
              <a:round/>
            </a:ln>
          </c:spPr>
          <c:marker>
            <c:symbol val="square"/>
            <c:size val="5"/>
            <c:spPr>
              <a:solidFill>
                <a:srgbClr val="ff5050"/>
              </a:solidFill>
            </c:spPr>
          </c:marker>
          <c:dLbls>
            <c:txPr>
              <a:bodyPr wrap="square"/>
              <a:lstStyle/>
              <a:p>
                <a:pPr>
                  <a:defRPr b="0" sz="800" strike="noStrike" u="none">
                    <a:solidFill>
                      <a:srgbClr val="000000"/>
                    </a:solidFill>
                    <a:uFillTx/>
                    <a:latin typeface="ＭＳ ゴシック"/>
                    <a:ea typeface="ＭＳ ゴシック"/>
                  </a:defRPr>
                </a:pPr>
              </a:p>
            </c:txPr>
            <c:dLblPos val="r"/>
            <c:showLegendKey val="0"/>
            <c:showVal val="0"/>
            <c:showCatName val="0"/>
            <c:showSerName val="0"/>
            <c:showPercent val="0"/>
            <c:separator>; </c:separator>
            <c:showLeaderLines val="1"/>
            <c:leaderLines>
              <c:spPr>
                <a:ln w="19080">
                  <a:solidFill>
                    <a:srgbClr val="000000"/>
                  </a:solidFill>
                </a:ln>
              </c:spPr>
            </c:leaderLines>
            <c:extLst>
              <c:ext xmlns:c15="http://schemas.microsoft.com/office/drawing/2012/chart" uri="{CE6537A1-D6FC-4f65-9D91-7224C49458BB}">
                <c15:showLeaderLines val="1"/>
              </c:ext>
            </c:extLst>
          </c:dLbls>
          <c:cat>
            <c:multiLvlStrRef>
              <c:f>データ!$B$10:$F$10</c:f>
              <c:multiLvlStrCache>
                <c:ptCount val="1"/>
                <c:lvl>
                  <c:pt idx="0">
                    <c:v>R04</c:v>
                  </c:pt>
                </c:lvl>
                <c:lvl>
                  <c:pt idx="0">
                    <c:v>R03</c:v>
                  </c:pt>
                </c:lvl>
                <c:lvl>
                  <c:pt idx="0">
                    <c:v>R02</c:v>
                  </c:pt>
                </c:lvl>
                <c:lvl>
                  <c:pt idx="0">
                    <c:v>R01</c:v>
                  </c:pt>
                </c:lvl>
                <c:lvl>
                  <c:pt idx="0">
                    <c:v>H30</c:v>
                  </c:pt>
                </c:lvl>
              </c:multiLvlStrCache>
            </c:multiLvlStrRef>
          </c:cat>
          <c:val>
            <c:numRef>
              <c:f>データ!$AN$6:$AR$6</c:f>
              <c:numCache>
                <c:formatCode>#,##0.00;\△#,##0.00</c:formatCode>
                <c:ptCount val="5"/>
              </c:numCache>
            </c:numRef>
          </c:val>
          <c:smooth val="0"/>
        </c:ser>
        <c:hiLowLines>
          <c:spPr>
            <a:ln w="0">
              <a:noFill/>
            </a:ln>
          </c:spPr>
        </c:hiLowLines>
        <c:marker val="1"/>
        <c:axId val="57153455"/>
        <c:axId val="35142983"/>
      </c:lineChart>
      <c:dateAx>
        <c:axId val="57153455"/>
        <c:scaling>
          <c:orientation val="minMax"/>
        </c:scaling>
        <c:delete val="1"/>
        <c:axPos val="b"/>
        <c:numFmt formatCode="\Hyy" sourceLinked="1"/>
        <c:majorTickMark val="none"/>
        <c:minorTickMark val="none"/>
        <c:tickLblPos val="none"/>
        <c:spPr>
          <a:ln w="6480">
            <a:solidFill>
              <a:srgbClr val="8b8b8b"/>
            </a:solidFill>
            <a:round/>
          </a:ln>
        </c:spPr>
        <c:txPr>
          <a:bodyPr/>
          <a:lstStyle/>
          <a:p>
            <a:pPr>
              <a:defRPr b="0" sz="800" strike="noStrike" u="none">
                <a:solidFill>
                  <a:srgbClr val="000000"/>
                </a:solidFill>
                <a:uFillTx/>
                <a:latin typeface="ＭＳ ゴシック"/>
                <a:ea typeface="ＭＳ ゴシック"/>
              </a:defRPr>
            </a:pPr>
          </a:p>
        </c:txPr>
        <c:crossAx val="35142983"/>
        <c:auto val="1"/>
        <c:lblOffset val="100"/>
        <c:baseTimeUnit val="years"/>
        <c:noMultiLvlLbl val="0"/>
      </c:dateAx>
      <c:valAx>
        <c:axId val="35142983"/>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lstStyle/>
          <a:p>
            <a:pPr>
              <a:defRPr b="0" sz="800" strike="noStrike" u="none">
                <a:solidFill>
                  <a:srgbClr val="000000"/>
                </a:solidFill>
                <a:uFillTx/>
                <a:latin typeface="ＭＳ ゴシック"/>
                <a:ea typeface="ＭＳ ゴシック"/>
              </a:defRPr>
            </a:pPr>
          </a:p>
        </c:txPr>
        <c:crossAx val="57153455"/>
        <c:crosses val="autoZero"/>
        <c:crossBetween val="between"/>
      </c:valAx>
      <c:dTable>
        <c:showHorzBorder val="1"/>
        <c:showVertBorder val="1"/>
        <c:showOutline val="1"/>
        <c:spPr>
          <a:noFill/>
          <a:ln w="6480">
            <a:solidFill>
              <a:srgbClr val="a6a6a6"/>
            </a:solidFill>
            <a:round/>
          </a:ln>
        </c:spPr>
        <c:txPr>
          <a:bodyPr/>
          <a:lstStyle/>
          <a:p>
            <a:pPr>
              <a:defRPr b="0" sz="800" strike="noStrike" u="none">
                <a:solidFill>
                  <a:srgbClr val="000000"/>
                </a:solidFill>
                <a:uFillTx/>
                <a:latin typeface="ＭＳ ゴシック"/>
                <a:ea typeface="ＭＳ ゴシック"/>
              </a:defRPr>
            </a:pPr>
          </a:p>
        </c:txPr>
      </c:dTable>
      <c:spPr>
        <a:noFill/>
        <a:ln w="0">
          <a:solidFill>
            <a:srgbClr val="a6a6a6"/>
          </a:solidFill>
        </a:ln>
      </c:spPr>
    </c:plotArea>
    <c:plotVisOnly val="1"/>
    <c:dispBlanksAs val="span"/>
  </c:chart>
  <c:spPr>
    <a:noFill/>
    <a:ln w="9360">
      <a:solidFill>
        <a:srgbClr val="a6a6a6"/>
      </a:solidFill>
      <a:round/>
    </a:ln>
  </c:spPr>
</c:chartSpace>
</file>

<file path=xl/charts/chart6.xml><?xml version="1.0" encoding="utf-8"?>
<c:chartSpace xmlns:c="http://schemas.openxmlformats.org/drawingml/2006/chart" xmlns:a="http://schemas.openxmlformats.org/drawingml/2006/main" xmlns:r="http://schemas.openxmlformats.org/officeDocument/2006/relationships">
  <c:lang val="en-US"/>
  <c:roundedCorners val="0"/>
  <c:chart>
    <c:autoTitleDeleted val="1"/>
    <c:plotArea>
      <c:layout>
        <c:manualLayout>
          <c:layoutTarget val="inner"/>
          <c:xMode val="edge"/>
          <c:yMode val="edge"/>
          <c:x val="0.105206392783606"/>
          <c:y val="0.158083240706434"/>
          <c:w val="0.860182370820669"/>
          <c:h val="0.561566012103248"/>
        </c:manualLayout>
      </c:layout>
      <c:barChart>
        <c:barDir val="col"/>
        <c:grouping val="clustered"/>
        <c:varyColors val="0"/>
        <c:ser>
          <c:idx val="0"/>
          <c:order val="0"/>
          <c:tx>
            <c:strRef>
              <c:f>"当該値"</c:f>
              <c:strCache>
                <c:ptCount val="1"/>
                <c:pt idx="0">
                  <c:v>当該値</c:v>
                </c:pt>
              </c:strCache>
            </c:strRef>
          </c:tx>
          <c:spPr>
            <a:solidFill>
              <a:srgbClr val="3366ff"/>
            </a:solidFill>
            <a:ln w="0">
              <a:noFill/>
            </a:ln>
          </c:spPr>
          <c:invertIfNegative val="0"/>
          <c:dLbls>
            <c:txPr>
              <a:bodyPr wrap="square"/>
              <a:lstStyle/>
              <a:p>
                <a:pPr>
                  <a:defRPr b="0" sz="800" strike="noStrike" u="none">
                    <a:solidFill>
                      <a:srgbClr val="000000"/>
                    </a:solidFill>
                    <a:uFillTx/>
                    <a:latin typeface="ＭＳ ゴシック"/>
                    <a:ea typeface="ＭＳ ゴシック"/>
                  </a:defRPr>
                </a:pPr>
              </a:p>
            </c:txPr>
            <c:dLblPos val="outEnd"/>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multiLvlStrRef>
              <c:f>データ!$B$10:$F$10</c:f>
              <c:multiLvlStrCache>
                <c:ptCount val="1"/>
                <c:lvl>
                  <c:pt idx="0">
                    <c:v>R04</c:v>
                  </c:pt>
                </c:lvl>
                <c:lvl>
                  <c:pt idx="0">
                    <c:v>R03</c:v>
                  </c:pt>
                </c:lvl>
                <c:lvl>
                  <c:pt idx="0">
                    <c:v>R02</c:v>
                  </c:pt>
                </c:lvl>
                <c:lvl>
                  <c:pt idx="0">
                    <c:v>R01</c:v>
                  </c:pt>
                </c:lvl>
                <c:lvl>
                  <c:pt idx="0">
                    <c:v>H30</c:v>
                  </c:pt>
                </c:lvl>
              </c:multiLvlStrCache>
            </c:multiLvlStrRef>
          </c:cat>
          <c:val>
            <c:numRef>
              <c:f>データ!$AT$6:$AX$6</c:f>
              <c:numCache>
                <c:formatCode>#,##0.00;\△#,##0.00</c:formatCode>
                <c:ptCount val="5"/>
              </c:numCache>
            </c:numRef>
          </c:val>
        </c:ser>
        <c:gapWidth val="150"/>
        <c:overlap val="0"/>
        <c:axId val="35330195"/>
        <c:axId val="60347104"/>
      </c:barChart>
      <c:lineChart>
        <c:grouping val="standard"/>
        <c:varyColors val="0"/>
        <c:ser>
          <c:idx val="1"/>
          <c:order val="1"/>
          <c:tx>
            <c:strRef>
              <c:f>"平均値"</c:f>
              <c:strCache>
                <c:ptCount val="1"/>
                <c:pt idx="0">
                  <c:v>平均値</c:v>
                </c:pt>
              </c:strCache>
            </c:strRef>
          </c:tx>
          <c:spPr>
            <a:solidFill>
              <a:srgbClr val="ff5050"/>
            </a:solidFill>
            <a:ln w="19080">
              <a:solidFill>
                <a:srgbClr val="ff5050"/>
              </a:solidFill>
              <a:round/>
            </a:ln>
          </c:spPr>
          <c:marker>
            <c:symbol val="square"/>
            <c:size val="5"/>
            <c:spPr>
              <a:solidFill>
                <a:srgbClr val="ff5050"/>
              </a:solidFill>
            </c:spPr>
          </c:marker>
          <c:dLbls>
            <c:txPr>
              <a:bodyPr wrap="square"/>
              <a:lstStyle/>
              <a:p>
                <a:pPr>
                  <a:defRPr b="0" sz="800" strike="noStrike" u="none">
                    <a:solidFill>
                      <a:srgbClr val="000000"/>
                    </a:solidFill>
                    <a:uFillTx/>
                    <a:latin typeface="ＭＳ ゴシック"/>
                    <a:ea typeface="ＭＳ ゴシック"/>
                  </a:defRPr>
                </a:pPr>
              </a:p>
            </c:txPr>
            <c:dLblPos val="r"/>
            <c:showLegendKey val="0"/>
            <c:showVal val="0"/>
            <c:showCatName val="0"/>
            <c:showSerName val="0"/>
            <c:showPercent val="0"/>
            <c:separator>; </c:separator>
            <c:showLeaderLines val="1"/>
            <c:leaderLines>
              <c:spPr>
                <a:ln w="19080">
                  <a:solidFill>
                    <a:srgbClr val="000000"/>
                  </a:solidFill>
                </a:ln>
              </c:spPr>
            </c:leaderLines>
            <c:extLst>
              <c:ext xmlns:c15="http://schemas.microsoft.com/office/drawing/2012/chart" uri="{CE6537A1-D6FC-4f65-9D91-7224C49458BB}">
                <c15:showLeaderLines val="1"/>
              </c:ext>
            </c:extLst>
          </c:dLbls>
          <c:cat>
            <c:multiLvlStrRef>
              <c:f>データ!$B$10:$F$10</c:f>
              <c:multiLvlStrCache>
                <c:ptCount val="1"/>
                <c:lvl>
                  <c:pt idx="0">
                    <c:v>R04</c:v>
                  </c:pt>
                </c:lvl>
                <c:lvl>
                  <c:pt idx="0">
                    <c:v>R03</c:v>
                  </c:pt>
                </c:lvl>
                <c:lvl>
                  <c:pt idx="0">
                    <c:v>R02</c:v>
                  </c:pt>
                </c:lvl>
                <c:lvl>
                  <c:pt idx="0">
                    <c:v>R01</c:v>
                  </c:pt>
                </c:lvl>
                <c:lvl>
                  <c:pt idx="0">
                    <c:v>H30</c:v>
                  </c:pt>
                </c:lvl>
              </c:multiLvlStrCache>
            </c:multiLvlStrRef>
          </c:cat>
          <c:val>
            <c:numRef>
              <c:f>データ!$AY$6:$BC$6</c:f>
              <c:numCache>
                <c:formatCode>#,##0.00;\△#,##0.00</c:formatCode>
                <c:ptCount val="5"/>
              </c:numCache>
            </c:numRef>
          </c:val>
          <c:smooth val="0"/>
        </c:ser>
        <c:hiLowLines>
          <c:spPr>
            <a:ln w="0">
              <a:noFill/>
            </a:ln>
          </c:spPr>
        </c:hiLowLines>
        <c:marker val="1"/>
        <c:axId val="35330195"/>
        <c:axId val="60347104"/>
      </c:lineChart>
      <c:dateAx>
        <c:axId val="35330195"/>
        <c:scaling>
          <c:orientation val="minMax"/>
        </c:scaling>
        <c:delete val="1"/>
        <c:axPos val="b"/>
        <c:numFmt formatCode="\Hyy" sourceLinked="1"/>
        <c:majorTickMark val="none"/>
        <c:minorTickMark val="none"/>
        <c:tickLblPos val="none"/>
        <c:spPr>
          <a:ln w="6480">
            <a:solidFill>
              <a:srgbClr val="8b8b8b"/>
            </a:solidFill>
            <a:round/>
          </a:ln>
        </c:spPr>
        <c:txPr>
          <a:bodyPr/>
          <a:lstStyle/>
          <a:p>
            <a:pPr>
              <a:defRPr b="0" sz="800" strike="noStrike" u="none">
                <a:solidFill>
                  <a:srgbClr val="000000"/>
                </a:solidFill>
                <a:uFillTx/>
                <a:latin typeface="ＭＳ ゴシック"/>
                <a:ea typeface="ＭＳ ゴシック"/>
              </a:defRPr>
            </a:pPr>
          </a:p>
        </c:txPr>
        <c:crossAx val="60347104"/>
        <c:auto val="1"/>
        <c:lblOffset val="100"/>
        <c:baseTimeUnit val="years"/>
        <c:noMultiLvlLbl val="0"/>
      </c:dateAx>
      <c:valAx>
        <c:axId val="60347104"/>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lstStyle/>
          <a:p>
            <a:pPr>
              <a:defRPr b="0" sz="800" strike="noStrike" u="none">
                <a:solidFill>
                  <a:srgbClr val="000000"/>
                </a:solidFill>
                <a:uFillTx/>
                <a:latin typeface="ＭＳ ゴシック"/>
                <a:ea typeface="ＭＳ ゴシック"/>
              </a:defRPr>
            </a:pPr>
          </a:p>
        </c:txPr>
        <c:crossAx val="35330195"/>
        <c:crosses val="autoZero"/>
        <c:crossBetween val="between"/>
      </c:valAx>
      <c:dTable>
        <c:showHorzBorder val="1"/>
        <c:showVertBorder val="1"/>
        <c:showOutline val="1"/>
        <c:spPr>
          <a:noFill/>
          <a:ln w="6480">
            <a:solidFill>
              <a:srgbClr val="a6a6a6"/>
            </a:solidFill>
            <a:round/>
          </a:ln>
        </c:spPr>
        <c:txPr>
          <a:bodyPr/>
          <a:lstStyle/>
          <a:p>
            <a:pPr>
              <a:defRPr b="0" sz="800" strike="noStrike" u="none">
                <a:solidFill>
                  <a:srgbClr val="000000"/>
                </a:solidFill>
                <a:uFillTx/>
                <a:latin typeface="ＭＳ ゴシック"/>
                <a:ea typeface="ＭＳ ゴシック"/>
              </a:defRPr>
            </a:pPr>
          </a:p>
        </c:txPr>
      </c:dTable>
      <c:spPr>
        <a:noFill/>
        <a:ln w="0">
          <a:solidFill>
            <a:srgbClr val="a6a6a6"/>
          </a:solidFill>
        </a:ln>
      </c:spPr>
    </c:plotArea>
    <c:plotVisOnly val="1"/>
    <c:dispBlanksAs val="span"/>
  </c:chart>
  <c:spPr>
    <a:noFill/>
    <a:ln w="9360">
      <a:solidFill>
        <a:srgbClr val="a6a6a6"/>
      </a:solidFill>
      <a:round/>
    </a:ln>
  </c:spPr>
</c:chartSpace>
</file>

<file path=xl/charts/chart7.xml><?xml version="1.0" encoding="utf-8"?>
<c:chartSpace xmlns:c="http://schemas.openxmlformats.org/drawingml/2006/chart" xmlns:a="http://schemas.openxmlformats.org/drawingml/2006/main" xmlns:r="http://schemas.openxmlformats.org/officeDocument/2006/relationships">
  <c:lang val="en-US"/>
  <c:roundedCorners val="0"/>
  <c:chart>
    <c:autoTitleDeleted val="1"/>
    <c:plotArea>
      <c:layout>
        <c:manualLayout>
          <c:layoutTarget val="inner"/>
          <c:xMode val="edge"/>
          <c:yMode val="edge"/>
          <c:x val="0.105206392783606"/>
          <c:y val="0.158083240706434"/>
          <c:w val="0.860182370820669"/>
          <c:h val="0.561566012103248"/>
        </c:manualLayout>
      </c:layout>
      <c:barChart>
        <c:barDir val="col"/>
        <c:grouping val="clustered"/>
        <c:varyColors val="0"/>
        <c:ser>
          <c:idx val="0"/>
          <c:order val="0"/>
          <c:tx>
            <c:strRef>
              <c:f>"当該値"</c:f>
              <c:strCache>
                <c:ptCount val="1"/>
                <c:pt idx="0">
                  <c:v>当該値</c:v>
                </c:pt>
              </c:strCache>
            </c:strRef>
          </c:tx>
          <c:spPr>
            <a:solidFill>
              <a:srgbClr val="3366ff"/>
            </a:solidFill>
            <a:ln w="0">
              <a:noFill/>
            </a:ln>
          </c:spPr>
          <c:invertIfNegative val="0"/>
          <c:dLbls>
            <c:txPr>
              <a:bodyPr wrap="square"/>
              <a:lstStyle/>
              <a:p>
                <a:pPr>
                  <a:defRPr b="0" sz="800" strike="noStrike" u="none">
                    <a:solidFill>
                      <a:srgbClr val="000000"/>
                    </a:solidFill>
                    <a:uFillTx/>
                    <a:latin typeface="ＭＳ ゴシック"/>
                    <a:ea typeface="ＭＳ ゴシック"/>
                  </a:defRPr>
                </a:pPr>
              </a:p>
            </c:txPr>
            <c:dLblPos val="outEnd"/>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multiLvlStrRef>
              <c:f>データ!$B$10:$F$10</c:f>
              <c:multiLvlStrCache>
                <c:ptCount val="1"/>
                <c:lvl>
                  <c:pt idx="0">
                    <c:v>R04</c:v>
                  </c:pt>
                </c:lvl>
                <c:lvl>
                  <c:pt idx="0">
                    <c:v>R03</c:v>
                  </c:pt>
                </c:lvl>
                <c:lvl>
                  <c:pt idx="0">
                    <c:v>R02</c:v>
                  </c:pt>
                </c:lvl>
                <c:lvl>
                  <c:pt idx="0">
                    <c:v>R01</c:v>
                  </c:pt>
                </c:lvl>
                <c:lvl>
                  <c:pt idx="0">
                    <c:v>H30</c:v>
                  </c:pt>
                </c:lvl>
              </c:multiLvlStrCache>
            </c:multiLvlStrRef>
          </c:cat>
          <c:val>
            <c:numRef>
              <c:f>データ!$BE$6:$BI$6</c:f>
              <c:numCache>
                <c:formatCode>#,##0.00;\△#,##0.00;\-</c:formatCode>
                <c:ptCount val="5"/>
                <c:pt idx="0">
                  <c:v>987.05</c:v>
                </c:pt>
                <c:pt idx="1">
                  <c:v>857.67</c:v>
                </c:pt>
                <c:pt idx="2">
                  <c:v>806.99</c:v>
                </c:pt>
                <c:pt idx="3">
                  <c:v>770.49</c:v>
                </c:pt>
                <c:pt idx="4">
                  <c:v>816.62</c:v>
                </c:pt>
              </c:numCache>
            </c:numRef>
          </c:val>
        </c:ser>
        <c:gapWidth val="150"/>
        <c:overlap val="0"/>
        <c:axId val="52108635"/>
        <c:axId val="33810518"/>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txPr>
              <a:bodyPr wrap="square"/>
              <a:lstStyle/>
              <a:p>
                <a:pPr>
                  <a:defRPr b="0" sz="800" strike="noStrike" u="none">
                    <a:solidFill>
                      <a:srgbClr val="000000"/>
                    </a:solidFill>
                    <a:uFillTx/>
                    <a:latin typeface="ＭＳ ゴシック"/>
                    <a:ea typeface="ＭＳ ゴシック"/>
                  </a:defRPr>
                </a:pPr>
              </a:p>
            </c:txPr>
            <c:dLblPos val="r"/>
            <c:showLegendKey val="0"/>
            <c:showVal val="0"/>
            <c:showCatName val="0"/>
            <c:showSerName val="0"/>
            <c:showPercent val="0"/>
            <c:separator>; </c:separator>
            <c:showLeaderLines val="1"/>
            <c:leaderLines>
              <c:spPr>
                <a:ln w="28440">
                  <a:solidFill>
                    <a:srgbClr val="000000"/>
                  </a:solidFill>
                </a:ln>
              </c:spPr>
            </c:leaderLines>
            <c:extLst>
              <c:ext xmlns:c15="http://schemas.microsoft.com/office/drawing/2012/chart" uri="{CE6537A1-D6FC-4f65-9D91-7224C49458BB}">
                <c15:showLeaderLines val="1"/>
              </c:ext>
            </c:extLst>
          </c:dLbls>
          <c:cat>
            <c:multiLvlStrRef>
              <c:f>データ!$B$10:$F$10</c:f>
              <c:multiLvlStrCache>
                <c:ptCount val="1"/>
                <c:lvl>
                  <c:pt idx="0">
                    <c:v>R04</c:v>
                  </c:pt>
                </c:lvl>
                <c:lvl>
                  <c:pt idx="0">
                    <c:v>R03</c:v>
                  </c:pt>
                </c:lvl>
                <c:lvl>
                  <c:pt idx="0">
                    <c:v>R02</c:v>
                  </c:pt>
                </c:lvl>
                <c:lvl>
                  <c:pt idx="0">
                    <c:v>R01</c:v>
                  </c:pt>
                </c:lvl>
                <c:lvl>
                  <c:pt idx="0">
                    <c:v>H30</c:v>
                  </c:pt>
                </c:lvl>
              </c:multiLvlStrCache>
            </c:multiLvlStrRef>
          </c:cat>
          <c:val>
            <c:numRef>
              <c:f>データ!$BJ$6:$BN$6</c:f>
              <c:numCache>
                <c:formatCode>#,##0.00;\△#,##0.00;\-</c:formatCode>
                <c:ptCount val="5"/>
                <c:pt idx="0">
                  <c:v>1274.21</c:v>
                </c:pt>
                <c:pt idx="1">
                  <c:v>1183.92</c:v>
                </c:pt>
                <c:pt idx="2">
                  <c:v>1128.72</c:v>
                </c:pt>
                <c:pt idx="3">
                  <c:v>1125.25</c:v>
                </c:pt>
                <c:pt idx="4">
                  <c:v>1157.05</c:v>
                </c:pt>
              </c:numCache>
            </c:numRef>
          </c:val>
          <c:smooth val="0"/>
        </c:ser>
        <c:hiLowLines>
          <c:spPr>
            <a:ln w="0">
              <a:noFill/>
            </a:ln>
          </c:spPr>
        </c:hiLowLines>
        <c:marker val="1"/>
        <c:axId val="52108635"/>
        <c:axId val="33810518"/>
      </c:lineChart>
      <c:dateAx>
        <c:axId val="52108635"/>
        <c:scaling>
          <c:orientation val="minMax"/>
        </c:scaling>
        <c:delete val="1"/>
        <c:axPos val="b"/>
        <c:numFmt formatCode="\Hyy" sourceLinked="1"/>
        <c:majorTickMark val="none"/>
        <c:minorTickMark val="none"/>
        <c:tickLblPos val="none"/>
        <c:spPr>
          <a:ln w="6480">
            <a:solidFill>
              <a:srgbClr val="8b8b8b"/>
            </a:solidFill>
            <a:round/>
          </a:ln>
        </c:spPr>
        <c:txPr>
          <a:bodyPr/>
          <a:lstStyle/>
          <a:p>
            <a:pPr>
              <a:defRPr b="0" sz="800" strike="noStrike" u="none">
                <a:solidFill>
                  <a:srgbClr val="000000"/>
                </a:solidFill>
                <a:uFillTx/>
                <a:latin typeface="ＭＳ ゴシック"/>
                <a:ea typeface="ＭＳ ゴシック"/>
              </a:defRPr>
            </a:pPr>
          </a:p>
        </c:txPr>
        <c:crossAx val="33810518"/>
        <c:auto val="1"/>
        <c:lblOffset val="100"/>
        <c:baseTimeUnit val="years"/>
        <c:noMultiLvlLbl val="0"/>
      </c:dateAx>
      <c:valAx>
        <c:axId val="33810518"/>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lstStyle/>
          <a:p>
            <a:pPr>
              <a:defRPr b="0" sz="800" strike="noStrike" u="none">
                <a:solidFill>
                  <a:srgbClr val="000000"/>
                </a:solidFill>
                <a:uFillTx/>
                <a:latin typeface="ＭＳ ゴシック"/>
                <a:ea typeface="ＭＳ ゴシック"/>
              </a:defRPr>
            </a:pPr>
          </a:p>
        </c:txPr>
        <c:crossAx val="52108635"/>
        <c:crosses val="autoZero"/>
        <c:crossBetween val="between"/>
      </c:valAx>
      <c:dTable>
        <c:showHorzBorder val="1"/>
        <c:showVertBorder val="1"/>
        <c:showOutline val="1"/>
        <c:spPr>
          <a:noFill/>
          <a:ln w="6480">
            <a:solidFill>
              <a:srgbClr val="a6a6a6"/>
            </a:solidFill>
            <a:round/>
          </a:ln>
        </c:spPr>
        <c:txPr>
          <a:bodyPr/>
          <a:lstStyle/>
          <a:p>
            <a:pPr>
              <a:defRPr b="0" sz="800" strike="noStrike" u="none">
                <a:solidFill>
                  <a:srgbClr val="000000"/>
                </a:solidFill>
                <a:uFillTx/>
                <a:latin typeface="ＭＳ ゴシック"/>
                <a:ea typeface="ＭＳ ゴシック"/>
              </a:defRPr>
            </a:pPr>
          </a:p>
        </c:txPr>
      </c:dTable>
      <c:spPr>
        <a:noFill/>
        <a:ln w="0">
          <a:solidFill>
            <a:srgbClr val="a6a6a6"/>
          </a:solidFill>
        </a:ln>
      </c:spPr>
    </c:plotArea>
    <c:plotVisOnly val="1"/>
    <c:dispBlanksAs val="span"/>
  </c:chart>
  <c:spPr>
    <a:noFill/>
    <a:ln w="9360">
      <a:solidFill>
        <a:srgbClr val="a6a6a6"/>
      </a:solidFill>
      <a:round/>
    </a:ln>
  </c:spPr>
</c:chartSpace>
</file>

<file path=xl/charts/chart8.xml><?xml version="1.0" encoding="utf-8"?>
<c:chartSpace xmlns:c="http://schemas.openxmlformats.org/drawingml/2006/chart" xmlns:a="http://schemas.openxmlformats.org/drawingml/2006/main" xmlns:r="http://schemas.openxmlformats.org/officeDocument/2006/relationships">
  <c:lang val="en-US"/>
  <c:roundedCorners val="0"/>
  <c:chart>
    <c:autoTitleDeleted val="1"/>
    <c:plotArea>
      <c:layout>
        <c:manualLayout>
          <c:layoutTarget val="inner"/>
          <c:xMode val="edge"/>
          <c:yMode val="edge"/>
          <c:x val="0.105206392783606"/>
          <c:y val="0.158102766798419"/>
          <c:w val="0.860182370820669"/>
          <c:h val="0.561635375494071"/>
        </c:manualLayout>
      </c:layout>
      <c:barChart>
        <c:barDir val="col"/>
        <c:grouping val="clustered"/>
        <c:varyColors val="0"/>
        <c:ser>
          <c:idx val="0"/>
          <c:order val="0"/>
          <c:tx>
            <c:strRef>
              <c:f>"当該値"</c:f>
              <c:strCache>
                <c:ptCount val="1"/>
                <c:pt idx="0">
                  <c:v>当該値</c:v>
                </c:pt>
              </c:strCache>
            </c:strRef>
          </c:tx>
          <c:spPr>
            <a:solidFill>
              <a:srgbClr val="3366ff"/>
            </a:solidFill>
            <a:ln w="0">
              <a:noFill/>
            </a:ln>
          </c:spPr>
          <c:invertIfNegative val="0"/>
          <c:dLbls>
            <c:txPr>
              <a:bodyPr wrap="square"/>
              <a:lstStyle/>
              <a:p>
                <a:pPr>
                  <a:defRPr b="0" sz="800" strike="noStrike" u="none">
                    <a:solidFill>
                      <a:srgbClr val="000000"/>
                    </a:solidFill>
                    <a:uFillTx/>
                    <a:latin typeface="ＭＳ ゴシック"/>
                    <a:ea typeface="ＭＳ ゴシック"/>
                  </a:defRPr>
                </a:pPr>
              </a:p>
            </c:txPr>
            <c:dLblPos val="outEnd"/>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multiLvlStrRef>
              <c:f>データ!$B$10:$F$10</c:f>
              <c:multiLvlStrCache>
                <c:ptCount val="1"/>
                <c:lvl>
                  <c:pt idx="0">
                    <c:v>R04</c:v>
                  </c:pt>
                </c:lvl>
                <c:lvl>
                  <c:pt idx="0">
                    <c:v>R03</c:v>
                  </c:pt>
                </c:lvl>
                <c:lvl>
                  <c:pt idx="0">
                    <c:v>R02</c:v>
                  </c:pt>
                </c:lvl>
                <c:lvl>
                  <c:pt idx="0">
                    <c:v>R01</c:v>
                  </c:pt>
                </c:lvl>
                <c:lvl>
                  <c:pt idx="0">
                    <c:v>H30</c:v>
                  </c:pt>
                </c:lvl>
              </c:multiLvlStrCache>
            </c:multiLvlStrRef>
          </c:cat>
          <c:val>
            <c:numRef>
              <c:f>データ!$BP$6:$BT$6</c:f>
              <c:numCache>
                <c:formatCode>#,##0.00;\△#,##0.00;\-</c:formatCode>
                <c:ptCount val="5"/>
                <c:pt idx="0">
                  <c:v>36.25</c:v>
                </c:pt>
                <c:pt idx="1">
                  <c:v>44.38</c:v>
                </c:pt>
                <c:pt idx="2">
                  <c:v>51.87</c:v>
                </c:pt>
                <c:pt idx="3">
                  <c:v>58.35</c:v>
                </c:pt>
                <c:pt idx="4">
                  <c:v>66.7</c:v>
                </c:pt>
              </c:numCache>
            </c:numRef>
          </c:val>
        </c:ser>
        <c:gapWidth val="150"/>
        <c:overlap val="0"/>
        <c:axId val="45540636"/>
        <c:axId val="31224599"/>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txPr>
              <a:bodyPr wrap="square"/>
              <a:lstStyle/>
              <a:p>
                <a:pPr>
                  <a:defRPr b="0" sz="800" strike="noStrike" u="none">
                    <a:solidFill>
                      <a:srgbClr val="000000"/>
                    </a:solidFill>
                    <a:uFillTx/>
                    <a:latin typeface="ＭＳ ゴシック"/>
                    <a:ea typeface="ＭＳ ゴシック"/>
                  </a:defRPr>
                </a:pPr>
              </a:p>
            </c:txPr>
            <c:dLblPos val="r"/>
            <c:showLegendKey val="0"/>
            <c:showVal val="0"/>
            <c:showCatName val="0"/>
            <c:showSerName val="0"/>
            <c:showPercent val="0"/>
            <c:separator>; </c:separator>
            <c:showLeaderLines val="1"/>
            <c:leaderLines>
              <c:spPr>
                <a:ln w="28440">
                  <a:solidFill>
                    <a:srgbClr val="000000"/>
                  </a:solidFill>
                </a:ln>
              </c:spPr>
            </c:leaderLines>
            <c:extLst>
              <c:ext xmlns:c15="http://schemas.microsoft.com/office/drawing/2012/chart" uri="{CE6537A1-D6FC-4f65-9D91-7224C49458BB}">
                <c15:showLeaderLines val="1"/>
              </c:ext>
            </c:extLst>
          </c:dLbls>
          <c:cat>
            <c:multiLvlStrRef>
              <c:f>データ!$B$10:$F$10</c:f>
              <c:multiLvlStrCache>
                <c:ptCount val="1"/>
                <c:lvl>
                  <c:pt idx="0">
                    <c:v>R04</c:v>
                  </c:pt>
                </c:lvl>
                <c:lvl>
                  <c:pt idx="0">
                    <c:v>R03</c:v>
                  </c:pt>
                </c:lvl>
                <c:lvl>
                  <c:pt idx="0">
                    <c:v>R02</c:v>
                  </c:pt>
                </c:lvl>
                <c:lvl>
                  <c:pt idx="0">
                    <c:v>R01</c:v>
                  </c:pt>
                </c:lvl>
                <c:lvl>
                  <c:pt idx="0">
                    <c:v>H30</c:v>
                  </c:pt>
                </c:lvl>
              </c:multiLvlStrCache>
            </c:multiLvlStrRef>
          </c:cat>
          <c:val>
            <c:numRef>
              <c:f>データ!$BU$6:$BY$6</c:f>
              <c:numCache>
                <c:formatCode>#,##0.00;\△#,##0.00;\-</c:formatCode>
                <c:ptCount val="5"/>
                <c:pt idx="0">
                  <c:v>41.25</c:v>
                </c:pt>
                <c:pt idx="1">
                  <c:v>42.5</c:v>
                </c:pt>
                <c:pt idx="2">
                  <c:v>41.84</c:v>
                </c:pt>
                <c:pt idx="3">
                  <c:v>41.44</c:v>
                </c:pt>
                <c:pt idx="4">
                  <c:v>37.65</c:v>
                </c:pt>
              </c:numCache>
            </c:numRef>
          </c:val>
          <c:smooth val="0"/>
        </c:ser>
        <c:hiLowLines>
          <c:spPr>
            <a:ln w="0">
              <a:noFill/>
            </a:ln>
          </c:spPr>
        </c:hiLowLines>
        <c:marker val="1"/>
        <c:axId val="45540636"/>
        <c:axId val="31224599"/>
      </c:lineChart>
      <c:dateAx>
        <c:axId val="45540636"/>
        <c:scaling>
          <c:orientation val="minMax"/>
        </c:scaling>
        <c:delete val="1"/>
        <c:axPos val="b"/>
        <c:numFmt formatCode="\Hyy" sourceLinked="1"/>
        <c:majorTickMark val="none"/>
        <c:minorTickMark val="none"/>
        <c:tickLblPos val="none"/>
        <c:spPr>
          <a:ln w="6480">
            <a:solidFill>
              <a:srgbClr val="8b8b8b"/>
            </a:solidFill>
            <a:round/>
          </a:ln>
        </c:spPr>
        <c:txPr>
          <a:bodyPr/>
          <a:lstStyle/>
          <a:p>
            <a:pPr>
              <a:defRPr b="0" sz="800" strike="noStrike" u="none">
                <a:solidFill>
                  <a:srgbClr val="000000"/>
                </a:solidFill>
                <a:uFillTx/>
                <a:latin typeface="ＭＳ ゴシック"/>
                <a:ea typeface="ＭＳ ゴシック"/>
              </a:defRPr>
            </a:pPr>
          </a:p>
        </c:txPr>
        <c:crossAx val="31224599"/>
        <c:auto val="1"/>
        <c:lblOffset val="100"/>
        <c:baseTimeUnit val="years"/>
        <c:noMultiLvlLbl val="0"/>
      </c:dateAx>
      <c:valAx>
        <c:axId val="31224599"/>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lstStyle/>
          <a:p>
            <a:pPr>
              <a:defRPr b="0" sz="800" strike="noStrike" u="none">
                <a:solidFill>
                  <a:srgbClr val="000000"/>
                </a:solidFill>
                <a:uFillTx/>
                <a:latin typeface="ＭＳ ゴシック"/>
                <a:ea typeface="ＭＳ ゴシック"/>
              </a:defRPr>
            </a:pPr>
          </a:p>
        </c:txPr>
        <c:crossAx val="45540636"/>
        <c:crosses val="autoZero"/>
        <c:crossBetween val="between"/>
      </c:valAx>
      <c:dTable>
        <c:showHorzBorder val="1"/>
        <c:showVertBorder val="1"/>
        <c:showOutline val="1"/>
        <c:spPr>
          <a:noFill/>
          <a:ln w="6480">
            <a:solidFill>
              <a:srgbClr val="a6a6a6"/>
            </a:solidFill>
            <a:round/>
          </a:ln>
        </c:spPr>
        <c:txPr>
          <a:bodyPr/>
          <a:lstStyle/>
          <a:p>
            <a:pPr>
              <a:defRPr b="0" sz="800" strike="noStrike" u="none">
                <a:solidFill>
                  <a:srgbClr val="000000"/>
                </a:solidFill>
                <a:uFillTx/>
                <a:latin typeface="ＭＳ ゴシック"/>
                <a:ea typeface="ＭＳ ゴシック"/>
              </a:defRPr>
            </a:pPr>
          </a:p>
        </c:txPr>
      </c:dTable>
      <c:spPr>
        <a:noFill/>
        <a:ln w="0">
          <a:solidFill>
            <a:srgbClr val="a6a6a6"/>
          </a:solidFill>
        </a:ln>
      </c:spPr>
    </c:plotArea>
    <c:plotVisOnly val="1"/>
    <c:dispBlanksAs val="span"/>
  </c:chart>
  <c:spPr>
    <a:noFill/>
    <a:ln w="9360">
      <a:solidFill>
        <a:srgbClr val="a6a6a6"/>
      </a:solidFill>
      <a:round/>
    </a:ln>
  </c:spPr>
</c:chartSpace>
</file>

<file path=xl/charts/chart9.xml><?xml version="1.0" encoding="utf-8"?>
<c:chartSpace xmlns:c="http://schemas.openxmlformats.org/drawingml/2006/chart" xmlns:a="http://schemas.openxmlformats.org/drawingml/2006/main" xmlns:r="http://schemas.openxmlformats.org/officeDocument/2006/relationships">
  <c:lang val="en-US"/>
  <c:roundedCorners val="0"/>
  <c:chart>
    <c:autoTitleDeleted val="1"/>
    <c:plotArea>
      <c:layout>
        <c:manualLayout>
          <c:layoutTarget val="inner"/>
          <c:xMode val="edge"/>
          <c:yMode val="edge"/>
          <c:x val="0.105216709158659"/>
          <c:y val="0.158102766798419"/>
          <c:w val="0.860168660521671"/>
          <c:h val="0.561635375494071"/>
        </c:manualLayout>
      </c:layout>
      <c:barChart>
        <c:barDir val="col"/>
        <c:grouping val="clustered"/>
        <c:varyColors val="0"/>
        <c:ser>
          <c:idx val="0"/>
          <c:order val="0"/>
          <c:tx>
            <c:strRef>
              <c:f>"当該値"</c:f>
              <c:strCache>
                <c:ptCount val="1"/>
                <c:pt idx="0">
                  <c:v>当該値</c:v>
                </c:pt>
              </c:strCache>
            </c:strRef>
          </c:tx>
          <c:spPr>
            <a:solidFill>
              <a:srgbClr val="3366ff"/>
            </a:solidFill>
            <a:ln w="0">
              <a:noFill/>
            </a:ln>
          </c:spPr>
          <c:invertIfNegative val="0"/>
          <c:dLbls>
            <c:txPr>
              <a:bodyPr wrap="square"/>
              <a:lstStyle/>
              <a:p>
                <a:pPr>
                  <a:defRPr b="0" sz="800" strike="noStrike" u="none">
                    <a:solidFill>
                      <a:srgbClr val="000000"/>
                    </a:solidFill>
                    <a:uFillTx/>
                    <a:latin typeface="ＭＳ ゴシック"/>
                    <a:ea typeface="ＭＳ ゴシック"/>
                  </a:defRPr>
                </a:pPr>
              </a:p>
            </c:txPr>
            <c:dLblPos val="outEnd"/>
            <c:showLegendKey val="0"/>
            <c:showVal val="0"/>
            <c:showCatName val="0"/>
            <c:showSerName val="0"/>
            <c:showPercent val="0"/>
            <c:separator>; </c:separator>
            <c:showLeaderLines val="1"/>
            <c:extLst>
              <c:ext xmlns:c15="http://schemas.microsoft.com/office/drawing/2012/chart" uri="{CE6537A1-D6FC-4f65-9D91-7224C49458BB}">
                <c15:showLeaderLines val="1"/>
              </c:ext>
            </c:extLst>
          </c:dLbls>
          <c:cat>
            <c:multiLvlStrRef>
              <c:f>データ!$B$10:$F$10</c:f>
              <c:multiLvlStrCache>
                <c:ptCount val="1"/>
                <c:lvl>
                  <c:pt idx="0">
                    <c:v>R04</c:v>
                  </c:pt>
                </c:lvl>
                <c:lvl>
                  <c:pt idx="0">
                    <c:v>R03</c:v>
                  </c:pt>
                </c:lvl>
                <c:lvl>
                  <c:pt idx="0">
                    <c:v>R02</c:v>
                  </c:pt>
                </c:lvl>
                <c:lvl>
                  <c:pt idx="0">
                    <c:v>R01</c:v>
                  </c:pt>
                </c:lvl>
                <c:lvl>
                  <c:pt idx="0">
                    <c:v>H30</c:v>
                  </c:pt>
                </c:lvl>
              </c:multiLvlStrCache>
            </c:multiLvlStrRef>
          </c:cat>
          <c:val>
            <c:numRef>
              <c:f>データ!$CA$6:$CE$6</c:f>
              <c:numCache>
                <c:formatCode>#,##0.00;\△#,##0.00;\-</c:formatCode>
                <c:ptCount val="5"/>
                <c:pt idx="0">
                  <c:v>719.91</c:v>
                </c:pt>
                <c:pt idx="1">
                  <c:v>610.61</c:v>
                </c:pt>
                <c:pt idx="2">
                  <c:v>623.14</c:v>
                </c:pt>
                <c:pt idx="3">
                  <c:v>581.58</c:v>
                </c:pt>
                <c:pt idx="4">
                  <c:v>510.5</c:v>
                </c:pt>
              </c:numCache>
            </c:numRef>
          </c:val>
        </c:ser>
        <c:gapWidth val="150"/>
        <c:overlap val="0"/>
        <c:axId val="82485775"/>
        <c:axId val="49710927"/>
      </c:barChart>
      <c:lineChart>
        <c:grouping val="standard"/>
        <c:varyColors val="0"/>
        <c:ser>
          <c:idx val="1"/>
          <c:order val="1"/>
          <c:tx>
            <c:strRef>
              <c:f>"平均値"</c:f>
              <c:strCache>
                <c:ptCount val="1"/>
                <c:pt idx="0">
                  <c:v>平均値</c:v>
                </c:pt>
              </c:strCache>
            </c:strRef>
          </c:tx>
          <c:spPr>
            <a:solidFill>
              <a:srgbClr val="ff5050"/>
            </a:solidFill>
            <a:ln w="28440">
              <a:solidFill>
                <a:srgbClr val="ff5050"/>
              </a:solidFill>
              <a:round/>
            </a:ln>
          </c:spPr>
          <c:marker>
            <c:symbol val="square"/>
            <c:size val="5"/>
            <c:spPr>
              <a:solidFill>
                <a:srgbClr val="ff5050"/>
              </a:solidFill>
            </c:spPr>
          </c:marker>
          <c:dLbls>
            <c:txPr>
              <a:bodyPr wrap="square"/>
              <a:lstStyle/>
              <a:p>
                <a:pPr>
                  <a:defRPr b="0" sz="800" strike="noStrike" u="none">
                    <a:solidFill>
                      <a:srgbClr val="000000"/>
                    </a:solidFill>
                    <a:uFillTx/>
                    <a:latin typeface="ＭＳ ゴシック"/>
                    <a:ea typeface="ＭＳ ゴシック"/>
                  </a:defRPr>
                </a:pPr>
              </a:p>
            </c:txPr>
            <c:dLblPos val="r"/>
            <c:showLegendKey val="0"/>
            <c:showVal val="0"/>
            <c:showCatName val="0"/>
            <c:showSerName val="0"/>
            <c:showPercent val="0"/>
            <c:separator>; </c:separator>
            <c:showLeaderLines val="1"/>
            <c:leaderLines>
              <c:spPr>
                <a:ln w="28440">
                  <a:solidFill>
                    <a:srgbClr val="000000"/>
                  </a:solidFill>
                </a:ln>
              </c:spPr>
            </c:leaderLines>
            <c:extLst>
              <c:ext xmlns:c15="http://schemas.microsoft.com/office/drawing/2012/chart" uri="{CE6537A1-D6FC-4f65-9D91-7224C49458BB}">
                <c15:showLeaderLines val="1"/>
              </c:ext>
            </c:extLst>
          </c:dLbls>
          <c:cat>
            <c:multiLvlStrRef>
              <c:f>データ!$B$10:$F$10</c:f>
              <c:multiLvlStrCache>
                <c:ptCount val="1"/>
                <c:lvl>
                  <c:pt idx="0">
                    <c:v>R04</c:v>
                  </c:pt>
                </c:lvl>
                <c:lvl>
                  <c:pt idx="0">
                    <c:v>R03</c:v>
                  </c:pt>
                </c:lvl>
                <c:lvl>
                  <c:pt idx="0">
                    <c:v>R02</c:v>
                  </c:pt>
                </c:lvl>
                <c:lvl>
                  <c:pt idx="0">
                    <c:v>R01</c:v>
                  </c:pt>
                </c:lvl>
                <c:lvl>
                  <c:pt idx="0">
                    <c:v>H30</c:v>
                  </c:pt>
                </c:lvl>
              </c:multiLvlStrCache>
            </c:multiLvlStrRef>
          </c:cat>
          <c:val>
            <c:numRef>
              <c:f>データ!$CF$6:$CJ$6</c:f>
              <c:numCache>
                <c:formatCode>#,##0.00;\△#,##0.00;\-</c:formatCode>
                <c:ptCount val="5"/>
                <c:pt idx="0">
                  <c:v>383.25</c:v>
                </c:pt>
                <c:pt idx="1">
                  <c:v>377.72</c:v>
                </c:pt>
                <c:pt idx="2">
                  <c:v>390.47</c:v>
                </c:pt>
                <c:pt idx="3">
                  <c:v>403.61</c:v>
                </c:pt>
                <c:pt idx="4">
                  <c:v>442.82</c:v>
                </c:pt>
              </c:numCache>
            </c:numRef>
          </c:val>
          <c:smooth val="0"/>
        </c:ser>
        <c:hiLowLines>
          <c:spPr>
            <a:ln w="0">
              <a:noFill/>
            </a:ln>
          </c:spPr>
        </c:hiLowLines>
        <c:marker val="1"/>
        <c:axId val="82485775"/>
        <c:axId val="49710927"/>
      </c:lineChart>
      <c:dateAx>
        <c:axId val="82485775"/>
        <c:scaling>
          <c:orientation val="minMax"/>
        </c:scaling>
        <c:delete val="1"/>
        <c:axPos val="b"/>
        <c:numFmt formatCode="\Hyy" sourceLinked="1"/>
        <c:majorTickMark val="none"/>
        <c:minorTickMark val="none"/>
        <c:tickLblPos val="none"/>
        <c:spPr>
          <a:ln w="6480">
            <a:solidFill>
              <a:srgbClr val="8b8b8b"/>
            </a:solidFill>
            <a:round/>
          </a:ln>
        </c:spPr>
        <c:txPr>
          <a:bodyPr/>
          <a:lstStyle/>
          <a:p>
            <a:pPr>
              <a:defRPr b="0" sz="800" strike="noStrike" u="none">
                <a:solidFill>
                  <a:srgbClr val="000000"/>
                </a:solidFill>
                <a:uFillTx/>
                <a:latin typeface="ＭＳ ゴシック"/>
                <a:ea typeface="ＭＳ ゴシック"/>
              </a:defRPr>
            </a:pPr>
          </a:p>
        </c:txPr>
        <c:crossAx val="49710927"/>
        <c:auto val="1"/>
        <c:lblOffset val="100"/>
        <c:baseTimeUnit val="years"/>
        <c:noMultiLvlLbl val="0"/>
      </c:dateAx>
      <c:valAx>
        <c:axId val="49710927"/>
        <c:scaling>
          <c:orientation val="minMax"/>
        </c:scaling>
        <c:delete val="0"/>
        <c:axPos val="l"/>
        <c:majorGridlines>
          <c:spPr>
            <a:ln w="6480">
              <a:solidFill>
                <a:srgbClr val="a6a6a6"/>
              </a:solidFill>
              <a:round/>
            </a:ln>
          </c:spPr>
        </c:majorGridlines>
        <c:numFmt formatCode="#,##0.00;\△#,##0.00" sourceLinked="0"/>
        <c:majorTickMark val="none"/>
        <c:minorTickMark val="none"/>
        <c:tickLblPos val="nextTo"/>
        <c:spPr>
          <a:ln w="6480">
            <a:noFill/>
          </a:ln>
        </c:spPr>
        <c:txPr>
          <a:bodyPr/>
          <a:lstStyle/>
          <a:p>
            <a:pPr>
              <a:defRPr b="0" sz="800" strike="noStrike" u="none">
                <a:solidFill>
                  <a:srgbClr val="000000"/>
                </a:solidFill>
                <a:uFillTx/>
                <a:latin typeface="ＭＳ ゴシック"/>
                <a:ea typeface="ＭＳ ゴシック"/>
              </a:defRPr>
            </a:pPr>
          </a:p>
        </c:txPr>
        <c:crossAx val="82485775"/>
        <c:crosses val="autoZero"/>
        <c:crossBetween val="between"/>
      </c:valAx>
      <c:dTable>
        <c:showHorzBorder val="1"/>
        <c:showVertBorder val="1"/>
        <c:showOutline val="1"/>
        <c:spPr>
          <a:noFill/>
          <a:ln w="6480">
            <a:solidFill>
              <a:srgbClr val="a6a6a6"/>
            </a:solidFill>
            <a:round/>
          </a:ln>
        </c:spPr>
        <c:txPr>
          <a:bodyPr/>
          <a:lstStyle/>
          <a:p>
            <a:pPr>
              <a:defRPr b="0" sz="800" strike="noStrike" u="none">
                <a:solidFill>
                  <a:srgbClr val="000000"/>
                </a:solidFill>
                <a:uFillTx/>
                <a:latin typeface="ＭＳ ゴシック"/>
                <a:ea typeface="ＭＳ ゴシック"/>
              </a:defRPr>
            </a:pPr>
          </a:p>
        </c:txPr>
      </c:dTable>
      <c:spPr>
        <a:noFill/>
        <a:ln w="0">
          <a:solidFill>
            <a:srgbClr val="a6a6a6"/>
          </a:solidFill>
        </a:ln>
      </c:spPr>
    </c:plotArea>
    <c:plotVisOnly val="1"/>
    <c:dispBlanksAs val="span"/>
  </c:chart>
  <c:spPr>
    <a:noFill/>
    <a:ln w="9360">
      <a:solidFill>
        <a:srgbClr val="a6a6a6"/>
      </a:solidFill>
      <a:round/>
    </a:ln>
  </c:spPr>
</c:chartSpace>
</file>

<file path=xl/drawings/_rels/drawing1.xml.rels><?xml version="1.0" encoding="UTF-8"?>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chart" Target="../charts/chart3.xml"/><Relationship Id="rId4" Type="http://schemas.openxmlformats.org/officeDocument/2006/relationships/chart" Target="../charts/chart4.xml"/><Relationship Id="rId5" Type="http://schemas.openxmlformats.org/officeDocument/2006/relationships/chart" Target="../charts/chart5.xml"/><Relationship Id="rId6" Type="http://schemas.openxmlformats.org/officeDocument/2006/relationships/chart" Target="../charts/chart6.xml"/><Relationship Id="rId7" Type="http://schemas.openxmlformats.org/officeDocument/2006/relationships/chart" Target="../charts/chart7.xml"/><Relationship Id="rId8" Type="http://schemas.openxmlformats.org/officeDocument/2006/relationships/chart" Target="../charts/chart8.xml"/><Relationship Id="rId9" Type="http://schemas.openxmlformats.org/officeDocument/2006/relationships/chart" Target="../charts/chart9.xml"/><Relationship Id="rId10" Type="http://schemas.openxmlformats.org/officeDocument/2006/relationships/chart" Target="../charts/chart10.xml"/><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42</xdr:col>
      <xdr:colOff>0</xdr:colOff>
      <xdr:row>62</xdr:row>
      <xdr:rowOff>0</xdr:rowOff>
    </xdr:from>
    <xdr:to>
      <xdr:col>59</xdr:col>
      <xdr:colOff>261720</xdr:colOff>
      <xdr:row>77</xdr:row>
      <xdr:rowOff>171000</xdr:rowOff>
    </xdr:to>
    <xdr:graphicFrame>
      <xdr:nvGraphicFramePr>
        <xdr:cNvPr id="0" name="グラフ 11"/>
        <xdr:cNvGraphicFramePr/>
      </xdr:nvGraphicFramePr>
      <xdr:xfrm>
        <a:off x="10936080" y="10677600"/>
        <a:ext cx="4719960" cy="274284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0</xdr:colOff>
      <xdr:row>16</xdr:row>
      <xdr:rowOff>0</xdr:rowOff>
    </xdr:from>
    <xdr:to>
      <xdr:col>15</xdr:col>
      <xdr:colOff>261720</xdr:colOff>
      <xdr:row>32</xdr:row>
      <xdr:rowOff>171360</xdr:rowOff>
    </xdr:to>
    <xdr:graphicFrame>
      <xdr:nvGraphicFramePr>
        <xdr:cNvPr id="1" name="グラフ 2"/>
        <xdr:cNvGraphicFramePr/>
      </xdr:nvGraphicFramePr>
      <xdr:xfrm>
        <a:off x="445680" y="2790720"/>
        <a:ext cx="3671280" cy="291456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2</xdr:col>
      <xdr:colOff>0</xdr:colOff>
      <xdr:row>62</xdr:row>
      <xdr:rowOff>0</xdr:rowOff>
    </xdr:from>
    <xdr:to>
      <xdr:col>19</xdr:col>
      <xdr:colOff>261720</xdr:colOff>
      <xdr:row>77</xdr:row>
      <xdr:rowOff>171000</xdr:rowOff>
    </xdr:to>
    <xdr:graphicFrame>
      <xdr:nvGraphicFramePr>
        <xdr:cNvPr id="2" name="グラフ 9"/>
        <xdr:cNvGraphicFramePr/>
      </xdr:nvGraphicFramePr>
      <xdr:xfrm>
        <a:off x="445680" y="10677600"/>
        <a:ext cx="4720320" cy="274284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22</xdr:col>
      <xdr:colOff>0</xdr:colOff>
      <xdr:row>62</xdr:row>
      <xdr:rowOff>0</xdr:rowOff>
    </xdr:from>
    <xdr:to>
      <xdr:col>39</xdr:col>
      <xdr:colOff>262080</xdr:colOff>
      <xdr:row>77</xdr:row>
      <xdr:rowOff>171000</xdr:rowOff>
    </xdr:to>
    <xdr:graphicFrame>
      <xdr:nvGraphicFramePr>
        <xdr:cNvPr id="3" name="グラフ 10"/>
        <xdr:cNvGraphicFramePr/>
      </xdr:nvGraphicFramePr>
      <xdr:xfrm>
        <a:off x="5690880" y="10677600"/>
        <a:ext cx="4720320" cy="274284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twoCell">
    <xdr:from>
      <xdr:col>2</xdr:col>
      <xdr:colOff>0</xdr:colOff>
      <xdr:row>16</xdr:row>
      <xdr:rowOff>0</xdr:rowOff>
    </xdr:from>
    <xdr:to>
      <xdr:col>15</xdr:col>
      <xdr:colOff>261720</xdr:colOff>
      <xdr:row>17</xdr:row>
      <xdr:rowOff>70560</xdr:rowOff>
    </xdr:to>
    <xdr:sp>
      <xdr:nvSpPr>
        <xdr:cNvPr id="4" name="テキスト ボックス 5"/>
        <xdr:cNvSpPr/>
      </xdr:nvSpPr>
      <xdr:spPr>
        <a:xfrm>
          <a:off x="445680" y="2790720"/>
          <a:ext cx="3671280" cy="242280"/>
        </a:xfrm>
        <a:prstGeom prst="rect">
          <a:avLst/>
        </a:prstGeom>
        <a:noFill/>
        <a:ln w="9525">
          <a:noFill/>
        </a:ln>
      </xdr:spPr>
      <xdr:style>
        <a:lnRef idx="0"/>
        <a:fillRef idx="0"/>
        <a:effectRef idx="0"/>
        <a:fontRef idx="minor"/>
      </xdr:style>
      <xdr:txBody>
        <a:bodyPr vertOverflow="clip" lIns="90000" rIns="90000" tIns="45000" bIns="45000" anchor="ctr">
          <a:noAutofit/>
        </a:bodyPr>
        <a:p>
          <a:pPr algn="ctr">
            <a:lnSpc>
              <a:spcPct val="100000"/>
            </a:lnSpc>
          </a:pPr>
          <a:r>
            <a:rPr b="1" lang="en-US" sz="1100" strike="noStrike" u="none">
              <a:solidFill>
                <a:schemeClr val="dk1"/>
              </a:solidFill>
              <a:uFillTx/>
              <a:latin typeface="ＭＳ ゴシック"/>
              <a:ea typeface="ＭＳ ゴシック"/>
            </a:rPr>
            <a:t>①</a:t>
          </a:r>
          <a:r>
            <a:rPr b="1" lang="ja-JP" sz="1100" strike="noStrike" u="none">
              <a:solidFill>
                <a:schemeClr val="dk1"/>
              </a:solidFill>
              <a:uFillTx/>
              <a:latin typeface="ＭＳ ゴシック"/>
              <a:ea typeface="ＭＳ ゴシック"/>
            </a:rPr>
            <a:t>収益的収支比率</a:t>
          </a:r>
          <a:r>
            <a:rPr b="1" lang="en-US" sz="1100" strike="noStrike" u="none">
              <a:solidFill>
                <a:schemeClr val="dk1"/>
              </a:solidFill>
              <a:uFillTx/>
              <a:latin typeface="ＭＳ ゴシック"/>
              <a:ea typeface="ＭＳ ゴシック"/>
            </a:rPr>
            <a:t>(</a:t>
          </a:r>
          <a:r>
            <a:rPr b="1" lang="ja-JP" sz="1100" strike="noStrike" u="none">
              <a:solidFill>
                <a:schemeClr val="dk1"/>
              </a:solidFill>
              <a:uFillTx/>
              <a:latin typeface="ＭＳ ゴシック"/>
              <a:ea typeface="ＭＳ ゴシック"/>
            </a:rPr>
            <a:t>％</a:t>
          </a:r>
          <a:r>
            <a:rPr b="1" lang="en-US" sz="1100" strike="noStrike" u="none">
              <a:solidFill>
                <a:schemeClr val="dk1"/>
              </a:solidFill>
              <a:uFillTx/>
              <a:latin typeface="ＭＳ ゴシック"/>
              <a:ea typeface="ＭＳ ゴシック"/>
            </a:rPr>
            <a:t>)</a:t>
          </a:r>
          <a:endParaRPr b="0" lang="en-US" sz="1100" strike="noStrike" u="none">
            <a:uFillTx/>
            <a:latin typeface="游明朝"/>
          </a:endParaRPr>
        </a:p>
      </xdr:txBody>
    </xdr:sp>
    <xdr:clientData/>
  </xdr:twoCellAnchor>
  <xdr:twoCellAnchor editAs="oneCell">
    <xdr:from>
      <xdr:col>17</xdr:col>
      <xdr:colOff>0</xdr:colOff>
      <xdr:row>16</xdr:row>
      <xdr:rowOff>0</xdr:rowOff>
    </xdr:from>
    <xdr:to>
      <xdr:col>30</xdr:col>
      <xdr:colOff>261720</xdr:colOff>
      <xdr:row>32</xdr:row>
      <xdr:rowOff>171360</xdr:rowOff>
    </xdr:to>
    <xdr:graphicFrame>
      <xdr:nvGraphicFramePr>
        <xdr:cNvPr id="5" name="グラフ 2"/>
        <xdr:cNvGraphicFramePr/>
      </xdr:nvGraphicFramePr>
      <xdr:xfrm>
        <a:off x="4379760" y="2790720"/>
        <a:ext cx="3670920" cy="291456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32</xdr:col>
      <xdr:colOff>0</xdr:colOff>
      <xdr:row>16</xdr:row>
      <xdr:rowOff>0</xdr:rowOff>
    </xdr:from>
    <xdr:to>
      <xdr:col>45</xdr:col>
      <xdr:colOff>262080</xdr:colOff>
      <xdr:row>32</xdr:row>
      <xdr:rowOff>171360</xdr:rowOff>
    </xdr:to>
    <xdr:graphicFrame>
      <xdr:nvGraphicFramePr>
        <xdr:cNvPr id="6" name="グラフ 3"/>
        <xdr:cNvGraphicFramePr/>
      </xdr:nvGraphicFramePr>
      <xdr:xfrm>
        <a:off x="8313480" y="2790720"/>
        <a:ext cx="3671280" cy="291456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47</xdr:col>
      <xdr:colOff>0</xdr:colOff>
      <xdr:row>16</xdr:row>
      <xdr:rowOff>0</xdr:rowOff>
    </xdr:from>
    <xdr:to>
      <xdr:col>60</xdr:col>
      <xdr:colOff>262080</xdr:colOff>
      <xdr:row>32</xdr:row>
      <xdr:rowOff>171360</xdr:rowOff>
    </xdr:to>
    <xdr:graphicFrame>
      <xdr:nvGraphicFramePr>
        <xdr:cNvPr id="7" name="グラフ 4"/>
        <xdr:cNvGraphicFramePr/>
      </xdr:nvGraphicFramePr>
      <xdr:xfrm>
        <a:off x="12247200" y="2790720"/>
        <a:ext cx="3671280" cy="291456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2</xdr:col>
      <xdr:colOff>0</xdr:colOff>
      <xdr:row>38</xdr:row>
      <xdr:rowOff>0</xdr:rowOff>
    </xdr:from>
    <xdr:to>
      <xdr:col>15</xdr:col>
      <xdr:colOff>261720</xdr:colOff>
      <xdr:row>54</xdr:row>
      <xdr:rowOff>171000</xdr:rowOff>
    </xdr:to>
    <xdr:graphicFrame>
      <xdr:nvGraphicFramePr>
        <xdr:cNvPr id="8" name="グラフ 5"/>
        <xdr:cNvGraphicFramePr/>
      </xdr:nvGraphicFramePr>
      <xdr:xfrm>
        <a:off x="445680" y="6562800"/>
        <a:ext cx="3671280" cy="291420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17</xdr:col>
      <xdr:colOff>0</xdr:colOff>
      <xdr:row>38</xdr:row>
      <xdr:rowOff>0</xdr:rowOff>
    </xdr:from>
    <xdr:to>
      <xdr:col>30</xdr:col>
      <xdr:colOff>261720</xdr:colOff>
      <xdr:row>54</xdr:row>
      <xdr:rowOff>171000</xdr:rowOff>
    </xdr:to>
    <xdr:graphicFrame>
      <xdr:nvGraphicFramePr>
        <xdr:cNvPr id="9" name="グラフ 6"/>
        <xdr:cNvGraphicFramePr/>
      </xdr:nvGraphicFramePr>
      <xdr:xfrm>
        <a:off x="4379760" y="6562800"/>
        <a:ext cx="3670920" cy="291420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32</xdr:col>
      <xdr:colOff>0</xdr:colOff>
      <xdr:row>38</xdr:row>
      <xdr:rowOff>0</xdr:rowOff>
    </xdr:from>
    <xdr:to>
      <xdr:col>45</xdr:col>
      <xdr:colOff>262080</xdr:colOff>
      <xdr:row>54</xdr:row>
      <xdr:rowOff>171000</xdr:rowOff>
    </xdr:to>
    <xdr:graphicFrame>
      <xdr:nvGraphicFramePr>
        <xdr:cNvPr id="10" name="グラフ 7"/>
        <xdr:cNvGraphicFramePr/>
      </xdr:nvGraphicFramePr>
      <xdr:xfrm>
        <a:off x="8313480" y="6562800"/>
        <a:ext cx="3671280" cy="291420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47</xdr:col>
      <xdr:colOff>0</xdr:colOff>
      <xdr:row>38</xdr:row>
      <xdr:rowOff>0</xdr:rowOff>
    </xdr:from>
    <xdr:to>
      <xdr:col>60</xdr:col>
      <xdr:colOff>262080</xdr:colOff>
      <xdr:row>54</xdr:row>
      <xdr:rowOff>171000</xdr:rowOff>
    </xdr:to>
    <xdr:graphicFrame>
      <xdr:nvGraphicFramePr>
        <xdr:cNvPr id="11" name="グラフ 8"/>
        <xdr:cNvGraphicFramePr/>
      </xdr:nvGraphicFramePr>
      <xdr:xfrm>
        <a:off x="12247200" y="6562800"/>
        <a:ext cx="3671280" cy="291420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twoCell">
    <xdr:from>
      <xdr:col>17</xdr:col>
      <xdr:colOff>0</xdr:colOff>
      <xdr:row>16</xdr:row>
      <xdr:rowOff>0</xdr:rowOff>
    </xdr:from>
    <xdr:to>
      <xdr:col>30</xdr:col>
      <xdr:colOff>261720</xdr:colOff>
      <xdr:row>17</xdr:row>
      <xdr:rowOff>70560</xdr:rowOff>
    </xdr:to>
    <xdr:sp>
      <xdr:nvSpPr>
        <xdr:cNvPr id="12" name="テキスト ボックス 13"/>
        <xdr:cNvSpPr/>
      </xdr:nvSpPr>
      <xdr:spPr>
        <a:xfrm>
          <a:off x="4379760" y="2790720"/>
          <a:ext cx="3670920" cy="242280"/>
        </a:xfrm>
        <a:prstGeom prst="rect">
          <a:avLst/>
        </a:prstGeom>
        <a:noFill/>
        <a:ln w="9525">
          <a:noFill/>
        </a:ln>
      </xdr:spPr>
      <xdr:style>
        <a:lnRef idx="0"/>
        <a:fillRef idx="0"/>
        <a:effectRef idx="0"/>
        <a:fontRef idx="minor"/>
      </xdr:style>
      <xdr:txBody>
        <a:bodyPr vertOverflow="clip" lIns="90000" rIns="90000" tIns="45000" bIns="45000" anchor="ctr">
          <a:noAutofit/>
        </a:bodyPr>
        <a:p>
          <a:pPr algn="ctr">
            <a:lnSpc>
              <a:spcPct val="100000"/>
            </a:lnSpc>
          </a:pPr>
          <a:r>
            <a:rPr b="1" lang="en-US" sz="1100" strike="noStrike" u="none">
              <a:solidFill>
                <a:schemeClr val="dk1"/>
              </a:solidFill>
              <a:uFillTx/>
              <a:latin typeface="ＭＳ ゴシック"/>
              <a:ea typeface="ＭＳ ゴシック"/>
            </a:rPr>
            <a:t>②</a:t>
          </a:r>
          <a:r>
            <a:rPr b="1" lang="ja-JP" sz="1100" strike="noStrike" u="none">
              <a:solidFill>
                <a:schemeClr val="dk1"/>
              </a:solidFill>
              <a:uFillTx/>
              <a:latin typeface="ＭＳ ゴシック"/>
              <a:ea typeface="ＭＳ ゴシック"/>
            </a:rPr>
            <a:t>累積欠損金比率</a:t>
          </a:r>
          <a:r>
            <a:rPr b="1" lang="en-US" sz="1100" strike="noStrike" u="none">
              <a:solidFill>
                <a:schemeClr val="dk1"/>
              </a:solidFill>
              <a:uFillTx/>
              <a:latin typeface="ＭＳ ゴシック"/>
              <a:ea typeface="ＭＳ ゴシック"/>
            </a:rPr>
            <a:t>(</a:t>
          </a:r>
          <a:r>
            <a:rPr b="1" lang="ja-JP" sz="1100" strike="noStrike" u="none">
              <a:solidFill>
                <a:schemeClr val="dk1"/>
              </a:solidFill>
              <a:uFillTx/>
              <a:latin typeface="ＭＳ ゴシック"/>
              <a:ea typeface="ＭＳ ゴシック"/>
            </a:rPr>
            <a:t>％</a:t>
          </a:r>
          <a:r>
            <a:rPr b="1" lang="en-US" sz="1100" strike="noStrike" u="none">
              <a:solidFill>
                <a:schemeClr val="dk1"/>
              </a:solidFill>
              <a:uFillTx/>
              <a:latin typeface="ＭＳ ゴシック"/>
              <a:ea typeface="ＭＳ ゴシック"/>
            </a:rPr>
            <a:t>)</a:t>
          </a:r>
          <a:endParaRPr b="0" lang="en-US" sz="1100" strike="noStrike" u="none">
            <a:uFillTx/>
            <a:latin typeface="游明朝"/>
          </a:endParaRPr>
        </a:p>
      </xdr:txBody>
    </xdr:sp>
    <xdr:clientData/>
  </xdr:twoCellAnchor>
  <xdr:twoCellAnchor editAs="twoCell">
    <xdr:from>
      <xdr:col>32</xdr:col>
      <xdr:colOff>0</xdr:colOff>
      <xdr:row>16</xdr:row>
      <xdr:rowOff>0</xdr:rowOff>
    </xdr:from>
    <xdr:to>
      <xdr:col>45</xdr:col>
      <xdr:colOff>262080</xdr:colOff>
      <xdr:row>17</xdr:row>
      <xdr:rowOff>70560</xdr:rowOff>
    </xdr:to>
    <xdr:sp>
      <xdr:nvSpPr>
        <xdr:cNvPr id="13" name="テキスト ボックス 14"/>
        <xdr:cNvSpPr/>
      </xdr:nvSpPr>
      <xdr:spPr>
        <a:xfrm>
          <a:off x="8313480" y="2790720"/>
          <a:ext cx="3671280" cy="242280"/>
        </a:xfrm>
        <a:prstGeom prst="rect">
          <a:avLst/>
        </a:prstGeom>
        <a:noFill/>
        <a:ln w="9525">
          <a:noFill/>
        </a:ln>
      </xdr:spPr>
      <xdr:style>
        <a:lnRef idx="0"/>
        <a:fillRef idx="0"/>
        <a:effectRef idx="0"/>
        <a:fontRef idx="minor"/>
      </xdr:style>
      <xdr:txBody>
        <a:bodyPr vertOverflow="clip" lIns="90000" rIns="90000" tIns="45000" bIns="45000" anchor="ctr">
          <a:noAutofit/>
        </a:bodyPr>
        <a:p>
          <a:pPr algn="ctr">
            <a:lnSpc>
              <a:spcPct val="100000"/>
            </a:lnSpc>
          </a:pPr>
          <a:r>
            <a:rPr b="1" lang="en-US" sz="1100" strike="noStrike" u="none">
              <a:solidFill>
                <a:schemeClr val="dk1"/>
              </a:solidFill>
              <a:uFillTx/>
              <a:latin typeface="ＭＳ ゴシック"/>
              <a:ea typeface="ＭＳ ゴシック"/>
            </a:rPr>
            <a:t>③</a:t>
          </a:r>
          <a:r>
            <a:rPr b="1" lang="ja-JP" sz="1100" strike="noStrike" u="none">
              <a:solidFill>
                <a:schemeClr val="dk1"/>
              </a:solidFill>
              <a:uFillTx/>
              <a:latin typeface="ＭＳ ゴシック"/>
              <a:ea typeface="ＭＳ ゴシック"/>
            </a:rPr>
            <a:t>流動比率</a:t>
          </a:r>
          <a:r>
            <a:rPr b="1" lang="en-US" sz="1100" strike="noStrike" u="none">
              <a:solidFill>
                <a:schemeClr val="dk1"/>
              </a:solidFill>
              <a:uFillTx/>
              <a:latin typeface="ＭＳ ゴシック"/>
              <a:ea typeface="ＭＳ ゴシック"/>
            </a:rPr>
            <a:t>(</a:t>
          </a:r>
          <a:r>
            <a:rPr b="1" lang="ja-JP" sz="1100" strike="noStrike" u="none">
              <a:solidFill>
                <a:schemeClr val="dk1"/>
              </a:solidFill>
              <a:uFillTx/>
              <a:latin typeface="ＭＳ ゴシック"/>
              <a:ea typeface="ＭＳ ゴシック"/>
            </a:rPr>
            <a:t>％</a:t>
          </a:r>
          <a:r>
            <a:rPr b="1" lang="en-US" sz="1100" strike="noStrike" u="none">
              <a:solidFill>
                <a:schemeClr val="dk1"/>
              </a:solidFill>
              <a:uFillTx/>
              <a:latin typeface="ＭＳ ゴシック"/>
              <a:ea typeface="ＭＳ ゴシック"/>
            </a:rPr>
            <a:t>)</a:t>
          </a:r>
          <a:endParaRPr b="0" lang="en-US" sz="1100" strike="noStrike" u="none">
            <a:uFillTx/>
            <a:latin typeface="游明朝"/>
          </a:endParaRPr>
        </a:p>
      </xdr:txBody>
    </xdr:sp>
    <xdr:clientData/>
  </xdr:twoCellAnchor>
  <xdr:twoCellAnchor editAs="twoCell">
    <xdr:from>
      <xdr:col>47</xdr:col>
      <xdr:colOff>0</xdr:colOff>
      <xdr:row>16</xdr:row>
      <xdr:rowOff>0</xdr:rowOff>
    </xdr:from>
    <xdr:to>
      <xdr:col>60</xdr:col>
      <xdr:colOff>262080</xdr:colOff>
      <xdr:row>17</xdr:row>
      <xdr:rowOff>70560</xdr:rowOff>
    </xdr:to>
    <xdr:sp>
      <xdr:nvSpPr>
        <xdr:cNvPr id="14" name="テキスト ボックス 15"/>
        <xdr:cNvSpPr/>
      </xdr:nvSpPr>
      <xdr:spPr>
        <a:xfrm>
          <a:off x="12247200" y="2790720"/>
          <a:ext cx="3671280" cy="242280"/>
        </a:xfrm>
        <a:prstGeom prst="rect">
          <a:avLst/>
        </a:prstGeom>
        <a:noFill/>
        <a:ln w="9525">
          <a:noFill/>
        </a:ln>
      </xdr:spPr>
      <xdr:style>
        <a:lnRef idx="0"/>
        <a:fillRef idx="0"/>
        <a:effectRef idx="0"/>
        <a:fontRef idx="minor"/>
      </xdr:style>
      <xdr:txBody>
        <a:bodyPr vertOverflow="clip" lIns="90000" rIns="90000" tIns="45000" bIns="45000" anchor="ctr">
          <a:noAutofit/>
        </a:bodyPr>
        <a:p>
          <a:pPr algn="ctr">
            <a:lnSpc>
              <a:spcPct val="100000"/>
            </a:lnSpc>
          </a:pPr>
          <a:r>
            <a:rPr b="1" lang="en-US" sz="1100" strike="noStrike" u="none">
              <a:solidFill>
                <a:schemeClr val="dk1"/>
              </a:solidFill>
              <a:uFillTx/>
              <a:latin typeface="ＭＳ ゴシック"/>
              <a:ea typeface="ＭＳ ゴシック"/>
            </a:rPr>
            <a:t>④</a:t>
          </a:r>
          <a:r>
            <a:rPr b="1" lang="ja-JP" sz="1100" strike="noStrike" u="none">
              <a:solidFill>
                <a:schemeClr val="dk1"/>
              </a:solidFill>
              <a:uFillTx/>
              <a:latin typeface="ＭＳ ゴシック"/>
              <a:ea typeface="ＭＳ ゴシック"/>
            </a:rPr>
            <a:t>企業債残高対給水収益比率</a:t>
          </a:r>
          <a:r>
            <a:rPr b="1" lang="en-US" sz="1100" strike="noStrike" u="none">
              <a:solidFill>
                <a:schemeClr val="dk1"/>
              </a:solidFill>
              <a:uFillTx/>
              <a:latin typeface="ＭＳ ゴシック"/>
              <a:ea typeface="ＭＳ ゴシック"/>
            </a:rPr>
            <a:t>(</a:t>
          </a:r>
          <a:r>
            <a:rPr b="1" lang="ja-JP" sz="1100" strike="noStrike" u="none">
              <a:solidFill>
                <a:schemeClr val="dk1"/>
              </a:solidFill>
              <a:uFillTx/>
              <a:latin typeface="ＭＳ ゴシック"/>
              <a:ea typeface="ＭＳ ゴシック"/>
            </a:rPr>
            <a:t>％</a:t>
          </a:r>
          <a:r>
            <a:rPr b="1" lang="en-US" sz="1100" strike="noStrike" u="none">
              <a:solidFill>
                <a:schemeClr val="dk1"/>
              </a:solidFill>
              <a:uFillTx/>
              <a:latin typeface="ＭＳ ゴシック"/>
              <a:ea typeface="ＭＳ ゴシック"/>
            </a:rPr>
            <a:t>)</a:t>
          </a:r>
          <a:endParaRPr b="0" lang="en-US" sz="1100" strike="noStrike" u="none">
            <a:uFillTx/>
            <a:latin typeface="游明朝"/>
          </a:endParaRPr>
        </a:p>
      </xdr:txBody>
    </xdr:sp>
    <xdr:clientData/>
  </xdr:twoCellAnchor>
  <xdr:twoCellAnchor editAs="twoCell">
    <xdr:from>
      <xdr:col>2</xdr:col>
      <xdr:colOff>0</xdr:colOff>
      <xdr:row>38</xdr:row>
      <xdr:rowOff>0</xdr:rowOff>
    </xdr:from>
    <xdr:to>
      <xdr:col>15</xdr:col>
      <xdr:colOff>261720</xdr:colOff>
      <xdr:row>39</xdr:row>
      <xdr:rowOff>70560</xdr:rowOff>
    </xdr:to>
    <xdr:sp>
      <xdr:nvSpPr>
        <xdr:cNvPr id="15" name="テキスト ボックス 16"/>
        <xdr:cNvSpPr/>
      </xdr:nvSpPr>
      <xdr:spPr>
        <a:xfrm>
          <a:off x="445680" y="6562800"/>
          <a:ext cx="3671280" cy="241920"/>
        </a:xfrm>
        <a:prstGeom prst="rect">
          <a:avLst/>
        </a:prstGeom>
        <a:noFill/>
        <a:ln w="9525">
          <a:noFill/>
        </a:ln>
      </xdr:spPr>
      <xdr:style>
        <a:lnRef idx="0"/>
        <a:fillRef idx="0"/>
        <a:effectRef idx="0"/>
        <a:fontRef idx="minor"/>
      </xdr:style>
      <xdr:txBody>
        <a:bodyPr vertOverflow="clip" lIns="90000" rIns="90000" tIns="45000" bIns="45000" anchor="ctr">
          <a:noAutofit/>
        </a:bodyPr>
        <a:p>
          <a:pPr algn="ctr">
            <a:lnSpc>
              <a:spcPct val="100000"/>
            </a:lnSpc>
          </a:pPr>
          <a:r>
            <a:rPr b="1" lang="en-US" sz="1100" strike="noStrike" u="none">
              <a:solidFill>
                <a:schemeClr val="dk1"/>
              </a:solidFill>
              <a:uFillTx/>
              <a:latin typeface="ＭＳ ゴシック"/>
              <a:ea typeface="ＭＳ ゴシック"/>
            </a:rPr>
            <a:t>⑤</a:t>
          </a:r>
          <a:r>
            <a:rPr b="1" lang="ja-JP" sz="1100" strike="noStrike" u="none">
              <a:solidFill>
                <a:schemeClr val="dk1"/>
              </a:solidFill>
              <a:uFillTx/>
              <a:latin typeface="ＭＳ ゴシック"/>
              <a:ea typeface="ＭＳ ゴシック"/>
            </a:rPr>
            <a:t>料金回収率</a:t>
          </a:r>
          <a:r>
            <a:rPr b="1" lang="en-US" sz="1100" strike="noStrike" u="none">
              <a:solidFill>
                <a:schemeClr val="dk1"/>
              </a:solidFill>
              <a:uFillTx/>
              <a:latin typeface="ＭＳ ゴシック"/>
              <a:ea typeface="ＭＳ ゴシック"/>
            </a:rPr>
            <a:t>(</a:t>
          </a:r>
          <a:r>
            <a:rPr b="1" lang="ja-JP" sz="1100" strike="noStrike" u="none">
              <a:solidFill>
                <a:schemeClr val="dk1"/>
              </a:solidFill>
              <a:uFillTx/>
              <a:latin typeface="ＭＳ ゴシック"/>
              <a:ea typeface="ＭＳ ゴシック"/>
            </a:rPr>
            <a:t>％</a:t>
          </a:r>
          <a:r>
            <a:rPr b="1" lang="en-US" sz="1100" strike="noStrike" u="none">
              <a:solidFill>
                <a:schemeClr val="dk1"/>
              </a:solidFill>
              <a:uFillTx/>
              <a:latin typeface="ＭＳ ゴシック"/>
              <a:ea typeface="ＭＳ ゴシック"/>
            </a:rPr>
            <a:t>)</a:t>
          </a:r>
          <a:endParaRPr b="0" lang="en-US" sz="1100" strike="noStrike" u="none">
            <a:uFillTx/>
            <a:latin typeface="游明朝"/>
          </a:endParaRPr>
        </a:p>
      </xdr:txBody>
    </xdr:sp>
    <xdr:clientData/>
  </xdr:twoCellAnchor>
  <xdr:twoCellAnchor editAs="twoCell">
    <xdr:from>
      <xdr:col>17</xdr:col>
      <xdr:colOff>0</xdr:colOff>
      <xdr:row>38</xdr:row>
      <xdr:rowOff>0</xdr:rowOff>
    </xdr:from>
    <xdr:to>
      <xdr:col>30</xdr:col>
      <xdr:colOff>261720</xdr:colOff>
      <xdr:row>39</xdr:row>
      <xdr:rowOff>70560</xdr:rowOff>
    </xdr:to>
    <xdr:sp>
      <xdr:nvSpPr>
        <xdr:cNvPr id="16" name="テキスト ボックス 17"/>
        <xdr:cNvSpPr/>
      </xdr:nvSpPr>
      <xdr:spPr>
        <a:xfrm>
          <a:off x="4379760" y="6562800"/>
          <a:ext cx="3670920" cy="241920"/>
        </a:xfrm>
        <a:prstGeom prst="rect">
          <a:avLst/>
        </a:prstGeom>
        <a:noFill/>
        <a:ln w="9525">
          <a:noFill/>
        </a:ln>
      </xdr:spPr>
      <xdr:style>
        <a:lnRef idx="0"/>
        <a:fillRef idx="0"/>
        <a:effectRef idx="0"/>
        <a:fontRef idx="minor"/>
      </xdr:style>
      <xdr:txBody>
        <a:bodyPr vertOverflow="clip" lIns="90000" rIns="90000" tIns="45000" bIns="45000" anchor="ctr">
          <a:noAutofit/>
        </a:bodyPr>
        <a:p>
          <a:pPr algn="ctr">
            <a:lnSpc>
              <a:spcPct val="100000"/>
            </a:lnSpc>
          </a:pPr>
          <a:r>
            <a:rPr b="1" lang="en-US" sz="1100" strike="noStrike" u="none">
              <a:solidFill>
                <a:schemeClr val="dk1"/>
              </a:solidFill>
              <a:uFillTx/>
              <a:latin typeface="ＭＳ ゴシック"/>
              <a:ea typeface="ＭＳ ゴシック"/>
            </a:rPr>
            <a:t>⑥</a:t>
          </a:r>
          <a:r>
            <a:rPr b="1" lang="ja-JP" sz="1100" strike="noStrike" u="none">
              <a:solidFill>
                <a:schemeClr val="dk1"/>
              </a:solidFill>
              <a:uFillTx/>
              <a:latin typeface="ＭＳ ゴシック"/>
              <a:ea typeface="ＭＳ ゴシック"/>
            </a:rPr>
            <a:t>給水原価</a:t>
          </a:r>
          <a:r>
            <a:rPr b="1" lang="en-US" sz="1100" strike="noStrike" u="none">
              <a:solidFill>
                <a:schemeClr val="dk1"/>
              </a:solidFill>
              <a:uFillTx/>
              <a:latin typeface="ＭＳ ゴシック"/>
              <a:ea typeface="ＭＳ ゴシック"/>
            </a:rPr>
            <a:t>(</a:t>
          </a:r>
          <a:r>
            <a:rPr b="1" lang="ja-JP" sz="1100" strike="noStrike" u="none">
              <a:solidFill>
                <a:schemeClr val="dk1"/>
              </a:solidFill>
              <a:uFillTx/>
              <a:latin typeface="ＭＳ ゴシック"/>
              <a:ea typeface="ＭＳ ゴシック"/>
            </a:rPr>
            <a:t>円</a:t>
          </a:r>
          <a:r>
            <a:rPr b="1" lang="en-US" sz="1100" strike="noStrike" u="none">
              <a:solidFill>
                <a:schemeClr val="dk1"/>
              </a:solidFill>
              <a:uFillTx/>
              <a:latin typeface="ＭＳ ゴシック"/>
              <a:ea typeface="ＭＳ ゴシック"/>
            </a:rPr>
            <a:t>)</a:t>
          </a:r>
          <a:endParaRPr b="0" lang="en-US" sz="1100" strike="noStrike" u="none">
            <a:uFillTx/>
            <a:latin typeface="游明朝"/>
          </a:endParaRPr>
        </a:p>
      </xdr:txBody>
    </xdr:sp>
    <xdr:clientData/>
  </xdr:twoCellAnchor>
  <xdr:twoCellAnchor editAs="twoCell">
    <xdr:from>
      <xdr:col>32</xdr:col>
      <xdr:colOff>0</xdr:colOff>
      <xdr:row>38</xdr:row>
      <xdr:rowOff>0</xdr:rowOff>
    </xdr:from>
    <xdr:to>
      <xdr:col>45</xdr:col>
      <xdr:colOff>262080</xdr:colOff>
      <xdr:row>39</xdr:row>
      <xdr:rowOff>70560</xdr:rowOff>
    </xdr:to>
    <xdr:sp>
      <xdr:nvSpPr>
        <xdr:cNvPr id="17" name="テキスト ボックス 18"/>
        <xdr:cNvSpPr/>
      </xdr:nvSpPr>
      <xdr:spPr>
        <a:xfrm>
          <a:off x="8313480" y="6562800"/>
          <a:ext cx="3671280" cy="241920"/>
        </a:xfrm>
        <a:prstGeom prst="rect">
          <a:avLst/>
        </a:prstGeom>
        <a:noFill/>
        <a:ln w="9525">
          <a:noFill/>
        </a:ln>
      </xdr:spPr>
      <xdr:style>
        <a:lnRef idx="0"/>
        <a:fillRef idx="0"/>
        <a:effectRef idx="0"/>
        <a:fontRef idx="minor"/>
      </xdr:style>
      <xdr:txBody>
        <a:bodyPr vertOverflow="clip" lIns="90000" rIns="90000" tIns="45000" bIns="45000" anchor="ctr">
          <a:noAutofit/>
        </a:bodyPr>
        <a:p>
          <a:pPr algn="ctr">
            <a:lnSpc>
              <a:spcPct val="100000"/>
            </a:lnSpc>
          </a:pPr>
          <a:r>
            <a:rPr b="1" lang="en-US" sz="1100" strike="noStrike" u="none">
              <a:solidFill>
                <a:schemeClr val="dk1"/>
              </a:solidFill>
              <a:uFillTx/>
              <a:latin typeface="ＭＳ ゴシック"/>
              <a:ea typeface="ＭＳ ゴシック"/>
            </a:rPr>
            <a:t>⑦</a:t>
          </a:r>
          <a:r>
            <a:rPr b="1" lang="ja-JP" sz="1100" strike="noStrike" u="none">
              <a:solidFill>
                <a:schemeClr val="dk1"/>
              </a:solidFill>
              <a:uFillTx/>
              <a:latin typeface="ＭＳ ゴシック"/>
              <a:ea typeface="ＭＳ ゴシック"/>
            </a:rPr>
            <a:t>施設利用率</a:t>
          </a:r>
          <a:r>
            <a:rPr b="1" lang="en-US" sz="1100" strike="noStrike" u="none">
              <a:solidFill>
                <a:schemeClr val="dk1"/>
              </a:solidFill>
              <a:uFillTx/>
              <a:latin typeface="ＭＳ ゴシック"/>
              <a:ea typeface="ＭＳ ゴシック"/>
            </a:rPr>
            <a:t>(</a:t>
          </a:r>
          <a:r>
            <a:rPr b="1" lang="ja-JP" sz="1100" strike="noStrike" u="none">
              <a:solidFill>
                <a:schemeClr val="dk1"/>
              </a:solidFill>
              <a:uFillTx/>
              <a:latin typeface="ＭＳ ゴシック"/>
              <a:ea typeface="ＭＳ ゴシック"/>
            </a:rPr>
            <a:t>％</a:t>
          </a:r>
          <a:r>
            <a:rPr b="1" lang="en-US" sz="1100" strike="noStrike" u="none">
              <a:solidFill>
                <a:schemeClr val="dk1"/>
              </a:solidFill>
              <a:uFillTx/>
              <a:latin typeface="ＭＳ ゴシック"/>
              <a:ea typeface="ＭＳ ゴシック"/>
            </a:rPr>
            <a:t>)</a:t>
          </a:r>
          <a:endParaRPr b="0" lang="en-US" sz="1100" strike="noStrike" u="none">
            <a:uFillTx/>
            <a:latin typeface="游明朝"/>
          </a:endParaRPr>
        </a:p>
      </xdr:txBody>
    </xdr:sp>
    <xdr:clientData/>
  </xdr:twoCellAnchor>
  <xdr:twoCellAnchor editAs="twoCell">
    <xdr:from>
      <xdr:col>47</xdr:col>
      <xdr:colOff>0</xdr:colOff>
      <xdr:row>38</xdr:row>
      <xdr:rowOff>0</xdr:rowOff>
    </xdr:from>
    <xdr:to>
      <xdr:col>60</xdr:col>
      <xdr:colOff>262080</xdr:colOff>
      <xdr:row>39</xdr:row>
      <xdr:rowOff>70560</xdr:rowOff>
    </xdr:to>
    <xdr:sp>
      <xdr:nvSpPr>
        <xdr:cNvPr id="18" name="テキスト ボックス 19"/>
        <xdr:cNvSpPr/>
      </xdr:nvSpPr>
      <xdr:spPr>
        <a:xfrm>
          <a:off x="12247200" y="6562800"/>
          <a:ext cx="3671280" cy="241920"/>
        </a:xfrm>
        <a:prstGeom prst="rect">
          <a:avLst/>
        </a:prstGeom>
        <a:noFill/>
        <a:ln w="9525">
          <a:noFill/>
        </a:ln>
      </xdr:spPr>
      <xdr:style>
        <a:lnRef idx="0"/>
        <a:fillRef idx="0"/>
        <a:effectRef idx="0"/>
        <a:fontRef idx="minor"/>
      </xdr:style>
      <xdr:txBody>
        <a:bodyPr vertOverflow="clip" lIns="90000" rIns="90000" tIns="45000" bIns="45000" anchor="ctr">
          <a:noAutofit/>
        </a:bodyPr>
        <a:p>
          <a:pPr algn="ctr">
            <a:lnSpc>
              <a:spcPct val="100000"/>
            </a:lnSpc>
          </a:pPr>
          <a:r>
            <a:rPr b="1" lang="en-US" sz="1100" strike="noStrike" u="none">
              <a:solidFill>
                <a:schemeClr val="dk1"/>
              </a:solidFill>
              <a:uFillTx/>
              <a:latin typeface="ＭＳ ゴシック"/>
              <a:ea typeface="ＭＳ ゴシック"/>
            </a:rPr>
            <a:t>⑧</a:t>
          </a:r>
          <a:r>
            <a:rPr b="1" lang="ja-JP" sz="1100" strike="noStrike" u="none">
              <a:solidFill>
                <a:schemeClr val="dk1"/>
              </a:solidFill>
              <a:uFillTx/>
              <a:latin typeface="ＭＳ ゴシック"/>
              <a:ea typeface="ＭＳ ゴシック"/>
            </a:rPr>
            <a:t>有収率</a:t>
          </a:r>
          <a:r>
            <a:rPr b="1" lang="en-US" sz="1100" strike="noStrike" u="none">
              <a:solidFill>
                <a:schemeClr val="dk1"/>
              </a:solidFill>
              <a:uFillTx/>
              <a:latin typeface="ＭＳ ゴシック"/>
              <a:ea typeface="ＭＳ ゴシック"/>
            </a:rPr>
            <a:t>(</a:t>
          </a:r>
          <a:r>
            <a:rPr b="1" lang="ja-JP" sz="1100" strike="noStrike" u="none">
              <a:solidFill>
                <a:schemeClr val="dk1"/>
              </a:solidFill>
              <a:uFillTx/>
              <a:latin typeface="ＭＳ ゴシック"/>
              <a:ea typeface="ＭＳ ゴシック"/>
            </a:rPr>
            <a:t>％</a:t>
          </a:r>
          <a:r>
            <a:rPr b="1" lang="en-US" sz="1100" strike="noStrike" u="none">
              <a:solidFill>
                <a:schemeClr val="dk1"/>
              </a:solidFill>
              <a:uFillTx/>
              <a:latin typeface="ＭＳ ゴシック"/>
              <a:ea typeface="ＭＳ ゴシック"/>
            </a:rPr>
            <a:t>)</a:t>
          </a:r>
          <a:endParaRPr b="0" lang="en-US" sz="1100" strike="noStrike" u="none">
            <a:uFillTx/>
            <a:latin typeface="游明朝"/>
          </a:endParaRPr>
        </a:p>
      </xdr:txBody>
    </xdr:sp>
    <xdr:clientData/>
  </xdr:twoCellAnchor>
  <xdr:twoCellAnchor editAs="twoCell">
    <xdr:from>
      <xdr:col>2</xdr:col>
      <xdr:colOff>0</xdr:colOff>
      <xdr:row>62</xdr:row>
      <xdr:rowOff>0</xdr:rowOff>
    </xdr:from>
    <xdr:to>
      <xdr:col>19</xdr:col>
      <xdr:colOff>261720</xdr:colOff>
      <xdr:row>63</xdr:row>
      <xdr:rowOff>70560</xdr:rowOff>
    </xdr:to>
    <xdr:sp>
      <xdr:nvSpPr>
        <xdr:cNvPr id="19" name="テキスト ボックス 20"/>
        <xdr:cNvSpPr/>
      </xdr:nvSpPr>
      <xdr:spPr>
        <a:xfrm>
          <a:off x="445680" y="10677600"/>
          <a:ext cx="4720320" cy="241920"/>
        </a:xfrm>
        <a:prstGeom prst="rect">
          <a:avLst/>
        </a:prstGeom>
        <a:noFill/>
        <a:ln w="9525">
          <a:noFill/>
        </a:ln>
      </xdr:spPr>
      <xdr:style>
        <a:lnRef idx="0"/>
        <a:fillRef idx="0"/>
        <a:effectRef idx="0"/>
        <a:fontRef idx="minor"/>
      </xdr:style>
      <xdr:txBody>
        <a:bodyPr vertOverflow="clip" lIns="90000" rIns="90000" tIns="45000" bIns="45000" anchor="ctr">
          <a:noAutofit/>
        </a:bodyPr>
        <a:p>
          <a:pPr algn="ctr">
            <a:lnSpc>
              <a:spcPct val="100000"/>
            </a:lnSpc>
          </a:pPr>
          <a:r>
            <a:rPr b="1" lang="en-US" sz="1100" strike="noStrike" u="none">
              <a:solidFill>
                <a:schemeClr val="dk1"/>
              </a:solidFill>
              <a:uFillTx/>
              <a:latin typeface="ＭＳ ゴシック"/>
              <a:ea typeface="ＭＳ ゴシック"/>
            </a:rPr>
            <a:t>①</a:t>
          </a:r>
          <a:r>
            <a:rPr b="1" lang="ja-JP" sz="1100" strike="noStrike" u="none">
              <a:solidFill>
                <a:schemeClr val="dk1"/>
              </a:solidFill>
              <a:uFillTx/>
              <a:latin typeface="ＭＳ ゴシック"/>
              <a:ea typeface="ＭＳ ゴシック"/>
            </a:rPr>
            <a:t>有形固定資産減価償却率</a:t>
          </a:r>
          <a:r>
            <a:rPr b="1" lang="en-US" sz="1100" strike="noStrike" u="none">
              <a:solidFill>
                <a:schemeClr val="dk1"/>
              </a:solidFill>
              <a:uFillTx/>
              <a:latin typeface="ＭＳ ゴシック"/>
              <a:ea typeface="ＭＳ ゴシック"/>
            </a:rPr>
            <a:t>(</a:t>
          </a:r>
          <a:r>
            <a:rPr b="1" lang="ja-JP" sz="1100" strike="noStrike" u="none">
              <a:solidFill>
                <a:schemeClr val="dk1"/>
              </a:solidFill>
              <a:uFillTx/>
              <a:latin typeface="ＭＳ ゴシック"/>
              <a:ea typeface="ＭＳ ゴシック"/>
            </a:rPr>
            <a:t>％</a:t>
          </a:r>
          <a:r>
            <a:rPr b="1" lang="en-US" sz="1100" strike="noStrike" u="none">
              <a:solidFill>
                <a:schemeClr val="dk1"/>
              </a:solidFill>
              <a:uFillTx/>
              <a:latin typeface="ＭＳ ゴシック"/>
              <a:ea typeface="ＭＳ ゴシック"/>
            </a:rPr>
            <a:t>)</a:t>
          </a:r>
          <a:endParaRPr b="0" lang="en-US" sz="1100" strike="noStrike" u="none">
            <a:uFillTx/>
            <a:latin typeface="游明朝"/>
          </a:endParaRPr>
        </a:p>
      </xdr:txBody>
    </xdr:sp>
    <xdr:clientData/>
  </xdr:twoCellAnchor>
  <xdr:twoCellAnchor editAs="twoCell">
    <xdr:from>
      <xdr:col>22</xdr:col>
      <xdr:colOff>0</xdr:colOff>
      <xdr:row>62</xdr:row>
      <xdr:rowOff>0</xdr:rowOff>
    </xdr:from>
    <xdr:to>
      <xdr:col>39</xdr:col>
      <xdr:colOff>262080</xdr:colOff>
      <xdr:row>63</xdr:row>
      <xdr:rowOff>70560</xdr:rowOff>
    </xdr:to>
    <xdr:sp>
      <xdr:nvSpPr>
        <xdr:cNvPr id="20" name="テキスト ボックス 21"/>
        <xdr:cNvSpPr/>
      </xdr:nvSpPr>
      <xdr:spPr>
        <a:xfrm>
          <a:off x="5690880" y="10677600"/>
          <a:ext cx="4720320" cy="241920"/>
        </a:xfrm>
        <a:prstGeom prst="rect">
          <a:avLst/>
        </a:prstGeom>
        <a:noFill/>
        <a:ln w="9525">
          <a:noFill/>
        </a:ln>
      </xdr:spPr>
      <xdr:style>
        <a:lnRef idx="0"/>
        <a:fillRef idx="0"/>
        <a:effectRef idx="0"/>
        <a:fontRef idx="minor"/>
      </xdr:style>
      <xdr:txBody>
        <a:bodyPr vertOverflow="clip" lIns="90000" rIns="90000" tIns="45000" bIns="45000" anchor="ctr">
          <a:noAutofit/>
        </a:bodyPr>
        <a:p>
          <a:pPr algn="ctr">
            <a:lnSpc>
              <a:spcPct val="100000"/>
            </a:lnSpc>
          </a:pPr>
          <a:r>
            <a:rPr b="1" lang="en-US" sz="1100" strike="noStrike" u="none">
              <a:solidFill>
                <a:schemeClr val="dk1"/>
              </a:solidFill>
              <a:uFillTx/>
              <a:latin typeface="ＭＳ ゴシック"/>
              <a:ea typeface="ＭＳ ゴシック"/>
            </a:rPr>
            <a:t>②</a:t>
          </a:r>
          <a:r>
            <a:rPr b="1" lang="ja-JP" sz="1100" strike="noStrike" u="none">
              <a:solidFill>
                <a:schemeClr val="dk1"/>
              </a:solidFill>
              <a:uFillTx/>
              <a:latin typeface="ＭＳ ゴシック"/>
              <a:ea typeface="ＭＳ ゴシック"/>
            </a:rPr>
            <a:t>管路経年化率</a:t>
          </a:r>
          <a:r>
            <a:rPr b="1" lang="en-US" sz="1100" strike="noStrike" u="none">
              <a:solidFill>
                <a:schemeClr val="dk1"/>
              </a:solidFill>
              <a:uFillTx/>
              <a:latin typeface="ＭＳ ゴシック"/>
              <a:ea typeface="ＭＳ ゴシック"/>
            </a:rPr>
            <a:t>(</a:t>
          </a:r>
          <a:r>
            <a:rPr b="1" lang="ja-JP" sz="1100" strike="noStrike" u="none">
              <a:solidFill>
                <a:schemeClr val="dk1"/>
              </a:solidFill>
              <a:uFillTx/>
              <a:latin typeface="ＭＳ ゴシック"/>
              <a:ea typeface="ＭＳ ゴシック"/>
            </a:rPr>
            <a:t>％</a:t>
          </a:r>
          <a:r>
            <a:rPr b="1" lang="en-US" sz="1100" strike="noStrike" u="none">
              <a:solidFill>
                <a:schemeClr val="dk1"/>
              </a:solidFill>
              <a:uFillTx/>
              <a:latin typeface="ＭＳ ゴシック"/>
              <a:ea typeface="ＭＳ ゴシック"/>
            </a:rPr>
            <a:t>)</a:t>
          </a:r>
          <a:endParaRPr b="0" lang="en-US" sz="1100" strike="noStrike" u="none">
            <a:uFillTx/>
            <a:latin typeface="游明朝"/>
          </a:endParaRPr>
        </a:p>
      </xdr:txBody>
    </xdr:sp>
    <xdr:clientData/>
  </xdr:twoCellAnchor>
  <xdr:twoCellAnchor editAs="twoCell">
    <xdr:from>
      <xdr:col>42</xdr:col>
      <xdr:colOff>0</xdr:colOff>
      <xdr:row>62</xdr:row>
      <xdr:rowOff>0</xdr:rowOff>
    </xdr:from>
    <xdr:to>
      <xdr:col>59</xdr:col>
      <xdr:colOff>261720</xdr:colOff>
      <xdr:row>63</xdr:row>
      <xdr:rowOff>70560</xdr:rowOff>
    </xdr:to>
    <xdr:sp>
      <xdr:nvSpPr>
        <xdr:cNvPr id="21" name="テキスト ボックス 22"/>
        <xdr:cNvSpPr/>
      </xdr:nvSpPr>
      <xdr:spPr>
        <a:xfrm>
          <a:off x="10936080" y="10677600"/>
          <a:ext cx="4719960" cy="241920"/>
        </a:xfrm>
        <a:prstGeom prst="rect">
          <a:avLst/>
        </a:prstGeom>
        <a:noFill/>
        <a:ln w="9525">
          <a:noFill/>
        </a:ln>
      </xdr:spPr>
      <xdr:style>
        <a:lnRef idx="0"/>
        <a:fillRef idx="0"/>
        <a:effectRef idx="0"/>
        <a:fontRef idx="minor"/>
      </xdr:style>
      <xdr:txBody>
        <a:bodyPr vertOverflow="clip" lIns="90000" rIns="90000" tIns="45000" bIns="45000" anchor="ctr">
          <a:noAutofit/>
        </a:bodyPr>
        <a:p>
          <a:pPr algn="ctr">
            <a:lnSpc>
              <a:spcPct val="100000"/>
            </a:lnSpc>
          </a:pPr>
          <a:r>
            <a:rPr b="1" lang="en-US" sz="1100" strike="noStrike" u="none">
              <a:solidFill>
                <a:schemeClr val="dk1"/>
              </a:solidFill>
              <a:uFillTx/>
              <a:latin typeface="ＭＳ ゴシック"/>
              <a:ea typeface="ＭＳ ゴシック"/>
            </a:rPr>
            <a:t>③</a:t>
          </a:r>
          <a:r>
            <a:rPr b="1" lang="ja-JP" sz="1100" strike="noStrike" u="none">
              <a:solidFill>
                <a:schemeClr val="dk1"/>
              </a:solidFill>
              <a:uFillTx/>
              <a:latin typeface="ＭＳ ゴシック"/>
              <a:ea typeface="ＭＳ ゴシック"/>
            </a:rPr>
            <a:t>管路更新率</a:t>
          </a:r>
          <a:r>
            <a:rPr b="1" lang="en-US" sz="1100" strike="noStrike" u="none">
              <a:solidFill>
                <a:schemeClr val="dk1"/>
              </a:solidFill>
              <a:uFillTx/>
              <a:latin typeface="ＭＳ ゴシック"/>
              <a:ea typeface="ＭＳ ゴシック"/>
            </a:rPr>
            <a:t>(</a:t>
          </a:r>
          <a:r>
            <a:rPr b="1" lang="ja-JP" sz="1100" strike="noStrike" u="none">
              <a:solidFill>
                <a:schemeClr val="dk1"/>
              </a:solidFill>
              <a:uFillTx/>
              <a:latin typeface="ＭＳ ゴシック"/>
              <a:ea typeface="ＭＳ ゴシック"/>
            </a:rPr>
            <a:t>％</a:t>
          </a:r>
          <a:r>
            <a:rPr b="1" lang="en-US" sz="1100" strike="noStrike" u="none">
              <a:solidFill>
                <a:schemeClr val="dk1"/>
              </a:solidFill>
              <a:uFillTx/>
              <a:latin typeface="ＭＳ ゴシック"/>
              <a:ea typeface="ＭＳ ゴシック"/>
            </a:rPr>
            <a:t>)</a:t>
          </a:r>
          <a:endParaRPr b="0" lang="en-US" sz="1100" strike="noStrike" u="none">
            <a:uFillTx/>
            <a:latin typeface="游明朝"/>
          </a:endParaRPr>
        </a:p>
      </xdr:txBody>
    </xdr:sp>
    <xdr:clientData/>
  </xdr:twoCellAnchor>
  <xdr:twoCellAnchor editAs="twoCell">
    <xdr:from>
      <xdr:col>13</xdr:col>
      <xdr:colOff>95400</xdr:colOff>
      <xdr:row>17</xdr:row>
      <xdr:rowOff>0</xdr:rowOff>
    </xdr:from>
    <xdr:to>
      <xdr:col>15</xdr:col>
      <xdr:colOff>261720</xdr:colOff>
      <xdr:row>18</xdr:row>
      <xdr:rowOff>70560</xdr:rowOff>
    </xdr:to>
    <xdr:sp>
      <xdr:nvSpPr>
        <xdr:cNvPr id="22" name="テキスト ボックス 23"/>
        <xdr:cNvSpPr/>
      </xdr:nvSpPr>
      <xdr:spPr>
        <a:xfrm>
          <a:off x="3426120" y="2962440"/>
          <a:ext cx="690840" cy="241920"/>
        </a:xfrm>
        <a:prstGeom prst="rect">
          <a:avLst/>
        </a:prstGeom>
        <a:noFill/>
        <a:ln w="9525">
          <a:noFill/>
        </a:ln>
      </xdr:spPr>
      <xdr:style>
        <a:lnRef idx="0"/>
        <a:fillRef idx="0"/>
        <a:effectRef idx="0"/>
        <a:fontRef idx="minor"/>
      </xdr:style>
      <xdr:txBody>
        <a:bodyPr wrap="none" vertOverflow="clip" lIns="90000" rIns="90000" tIns="45000" bIns="45000" anchor="b">
          <a:noAutofit/>
        </a:bodyPr>
        <a:p>
          <a:pPr algn="r">
            <a:lnSpc>
              <a:spcPct val="100000"/>
            </a:lnSpc>
          </a:pPr>
          <a:r>
            <a:rPr b="0" lang="ja-JP" sz="900" strike="noStrike" u="none">
              <a:solidFill>
                <a:srgbClr val="000000"/>
              </a:solidFill>
              <a:uFillTx/>
              <a:latin typeface="ＭＳ ゴシック"/>
              <a:ea typeface="ＭＳ ゴシック"/>
            </a:rPr>
            <a:t>【</a:t>
          </a:r>
          <a:r>
            <a:rPr b="0" lang="en-US" sz="900" strike="noStrike" u="none">
              <a:solidFill>
                <a:srgbClr val="000000"/>
              </a:solidFill>
              <a:uFillTx/>
              <a:latin typeface="ＭＳ ゴシック"/>
              <a:ea typeface="ＭＳ ゴシック"/>
            </a:rPr>
            <a:t>73.00</a:t>
          </a:r>
          <a:r>
            <a:rPr b="0" lang="ja-JP" sz="900" strike="noStrike" u="none">
              <a:solidFill>
                <a:srgbClr val="000000"/>
              </a:solidFill>
              <a:uFillTx/>
              <a:latin typeface="ＭＳ ゴシック"/>
              <a:ea typeface="ＭＳ ゴシック"/>
            </a:rPr>
            <a:t>】</a:t>
          </a:r>
          <a:endParaRPr b="0" lang="en-US" sz="900" strike="noStrike" u="none">
            <a:uFillTx/>
            <a:latin typeface="游明朝"/>
          </a:endParaRPr>
        </a:p>
      </xdr:txBody>
    </xdr:sp>
    <xdr:clientData/>
  </xdr:twoCellAnchor>
  <xdr:twoCellAnchor editAs="twoCell">
    <xdr:from>
      <xdr:col>28</xdr:col>
      <xdr:colOff>95400</xdr:colOff>
      <xdr:row>17</xdr:row>
      <xdr:rowOff>0</xdr:rowOff>
    </xdr:from>
    <xdr:to>
      <xdr:col>30</xdr:col>
      <xdr:colOff>261720</xdr:colOff>
      <xdr:row>18</xdr:row>
      <xdr:rowOff>70560</xdr:rowOff>
    </xdr:to>
    <xdr:sp>
      <xdr:nvSpPr>
        <xdr:cNvPr id="23" name="テキスト ボックス 24"/>
        <xdr:cNvSpPr/>
      </xdr:nvSpPr>
      <xdr:spPr>
        <a:xfrm>
          <a:off x="7359840" y="2962440"/>
          <a:ext cx="690840" cy="241920"/>
        </a:xfrm>
        <a:prstGeom prst="rect">
          <a:avLst/>
        </a:prstGeom>
        <a:noFill/>
        <a:ln w="9525">
          <a:noFill/>
        </a:ln>
      </xdr:spPr>
      <xdr:style>
        <a:lnRef idx="0"/>
        <a:fillRef idx="0"/>
        <a:effectRef idx="0"/>
        <a:fontRef idx="minor"/>
      </xdr:style>
      <xdr:txBody>
        <a:bodyPr wrap="none" vertOverflow="clip" lIns="90000" rIns="90000" tIns="45000" bIns="45000" anchor="b">
          <a:noAutofit/>
        </a:bodyPr>
        <a:p>
          <a:pPr algn="r">
            <a:lnSpc>
              <a:spcPct val="100000"/>
            </a:lnSpc>
          </a:pPr>
          <a:r>
            <a:rPr b="0" lang="en-US" sz="900" strike="noStrike" u="none">
              <a:solidFill>
                <a:srgbClr val="000000"/>
              </a:solidFill>
              <a:uFillTx/>
              <a:latin typeface="ＭＳ ゴシック"/>
              <a:ea typeface="ＭＳ ゴシック"/>
            </a:rPr>
            <a:t> </a:t>
          </a:r>
          <a:endParaRPr b="0" lang="en-US" sz="900" strike="noStrike" u="none">
            <a:uFillTx/>
            <a:latin typeface="游明朝"/>
          </a:endParaRPr>
        </a:p>
      </xdr:txBody>
    </xdr:sp>
    <xdr:clientData/>
  </xdr:twoCellAnchor>
  <xdr:twoCellAnchor editAs="twoCell">
    <xdr:from>
      <xdr:col>43</xdr:col>
      <xdr:colOff>95400</xdr:colOff>
      <xdr:row>17</xdr:row>
      <xdr:rowOff>0</xdr:rowOff>
    </xdr:from>
    <xdr:to>
      <xdr:col>45</xdr:col>
      <xdr:colOff>262080</xdr:colOff>
      <xdr:row>18</xdr:row>
      <xdr:rowOff>70560</xdr:rowOff>
    </xdr:to>
    <xdr:sp>
      <xdr:nvSpPr>
        <xdr:cNvPr id="24" name="テキスト ボックス 25"/>
        <xdr:cNvSpPr/>
      </xdr:nvSpPr>
      <xdr:spPr>
        <a:xfrm>
          <a:off x="11293560" y="2962440"/>
          <a:ext cx="691200" cy="241920"/>
        </a:xfrm>
        <a:prstGeom prst="rect">
          <a:avLst/>
        </a:prstGeom>
        <a:noFill/>
        <a:ln w="9525">
          <a:noFill/>
        </a:ln>
      </xdr:spPr>
      <xdr:style>
        <a:lnRef idx="0"/>
        <a:fillRef idx="0"/>
        <a:effectRef idx="0"/>
        <a:fontRef idx="minor"/>
      </xdr:style>
      <xdr:txBody>
        <a:bodyPr wrap="none" vertOverflow="clip" lIns="90000" rIns="90000" tIns="45000" bIns="45000" anchor="b">
          <a:noAutofit/>
        </a:bodyPr>
        <a:p>
          <a:pPr algn="r">
            <a:lnSpc>
              <a:spcPct val="100000"/>
            </a:lnSpc>
          </a:pPr>
          <a:r>
            <a:rPr b="0" lang="en-US" sz="900" strike="noStrike" u="none">
              <a:solidFill>
                <a:srgbClr val="000000"/>
              </a:solidFill>
              <a:uFillTx/>
              <a:latin typeface="ＭＳ ゴシック"/>
              <a:ea typeface="ＭＳ ゴシック"/>
            </a:rPr>
            <a:t> </a:t>
          </a:r>
          <a:endParaRPr b="0" lang="en-US" sz="900" strike="noStrike" u="none">
            <a:uFillTx/>
            <a:latin typeface="游明朝"/>
          </a:endParaRPr>
        </a:p>
      </xdr:txBody>
    </xdr:sp>
    <xdr:clientData/>
  </xdr:twoCellAnchor>
  <xdr:twoCellAnchor editAs="twoCell">
    <xdr:from>
      <xdr:col>58</xdr:col>
      <xdr:colOff>95400</xdr:colOff>
      <xdr:row>17</xdr:row>
      <xdr:rowOff>0</xdr:rowOff>
    </xdr:from>
    <xdr:to>
      <xdr:col>60</xdr:col>
      <xdr:colOff>262080</xdr:colOff>
      <xdr:row>18</xdr:row>
      <xdr:rowOff>70560</xdr:rowOff>
    </xdr:to>
    <xdr:sp>
      <xdr:nvSpPr>
        <xdr:cNvPr id="25" name="テキスト ボックス 26"/>
        <xdr:cNvSpPr/>
      </xdr:nvSpPr>
      <xdr:spPr>
        <a:xfrm>
          <a:off x="15227280" y="2962440"/>
          <a:ext cx="691200" cy="241920"/>
        </a:xfrm>
        <a:prstGeom prst="rect">
          <a:avLst/>
        </a:prstGeom>
        <a:noFill/>
        <a:ln w="9525">
          <a:noFill/>
        </a:ln>
      </xdr:spPr>
      <xdr:style>
        <a:lnRef idx="0"/>
        <a:fillRef idx="0"/>
        <a:effectRef idx="0"/>
        <a:fontRef idx="minor"/>
      </xdr:style>
      <xdr:txBody>
        <a:bodyPr wrap="none" vertOverflow="clip" lIns="90000" rIns="90000" tIns="45000" bIns="45000" anchor="b">
          <a:noAutofit/>
        </a:bodyPr>
        <a:p>
          <a:pPr algn="r">
            <a:lnSpc>
              <a:spcPct val="100000"/>
            </a:lnSpc>
          </a:pPr>
          <a:r>
            <a:rPr b="0" lang="ja-JP" sz="900" strike="noStrike" u="none">
              <a:solidFill>
                <a:srgbClr val="000000"/>
              </a:solidFill>
              <a:uFillTx/>
              <a:latin typeface="ＭＳ ゴシック"/>
              <a:ea typeface="ＭＳ ゴシック"/>
            </a:rPr>
            <a:t>【</a:t>
          </a:r>
          <a:r>
            <a:rPr b="0" lang="en-US" sz="900" strike="noStrike" u="none">
              <a:solidFill>
                <a:srgbClr val="000000"/>
              </a:solidFill>
              <a:uFillTx/>
              <a:latin typeface="ＭＳ ゴシック"/>
              <a:ea typeface="ＭＳ ゴシック"/>
            </a:rPr>
            <a:t>982.48</a:t>
          </a:r>
          <a:r>
            <a:rPr b="0" lang="ja-JP" sz="900" strike="noStrike" u="none">
              <a:solidFill>
                <a:srgbClr val="000000"/>
              </a:solidFill>
              <a:uFillTx/>
              <a:latin typeface="ＭＳ ゴシック"/>
              <a:ea typeface="ＭＳ ゴシック"/>
            </a:rPr>
            <a:t>】</a:t>
          </a:r>
          <a:endParaRPr b="0" lang="en-US" sz="900" strike="noStrike" u="none">
            <a:uFillTx/>
            <a:latin typeface="游明朝"/>
          </a:endParaRPr>
        </a:p>
      </xdr:txBody>
    </xdr:sp>
    <xdr:clientData/>
  </xdr:twoCellAnchor>
  <xdr:twoCellAnchor editAs="twoCell">
    <xdr:from>
      <xdr:col>58</xdr:col>
      <xdr:colOff>95400</xdr:colOff>
      <xdr:row>39</xdr:row>
      <xdr:rowOff>0</xdr:rowOff>
    </xdr:from>
    <xdr:to>
      <xdr:col>60</xdr:col>
      <xdr:colOff>262080</xdr:colOff>
      <xdr:row>40</xdr:row>
      <xdr:rowOff>70560</xdr:rowOff>
    </xdr:to>
    <xdr:sp>
      <xdr:nvSpPr>
        <xdr:cNvPr id="26" name="テキスト ボックス 27"/>
        <xdr:cNvSpPr/>
      </xdr:nvSpPr>
      <xdr:spPr>
        <a:xfrm>
          <a:off x="15227280" y="6734160"/>
          <a:ext cx="691200" cy="241920"/>
        </a:xfrm>
        <a:prstGeom prst="rect">
          <a:avLst/>
        </a:prstGeom>
        <a:noFill/>
        <a:ln w="9525">
          <a:noFill/>
        </a:ln>
      </xdr:spPr>
      <xdr:style>
        <a:lnRef idx="0"/>
        <a:fillRef idx="0"/>
        <a:effectRef idx="0"/>
        <a:fontRef idx="minor"/>
      </xdr:style>
      <xdr:txBody>
        <a:bodyPr wrap="none" vertOverflow="clip" lIns="90000" rIns="90000" tIns="45000" bIns="45000" anchor="b">
          <a:noAutofit/>
        </a:bodyPr>
        <a:p>
          <a:pPr algn="r">
            <a:lnSpc>
              <a:spcPct val="100000"/>
            </a:lnSpc>
          </a:pPr>
          <a:r>
            <a:rPr b="0" lang="ja-JP" sz="900" strike="noStrike" u="none">
              <a:solidFill>
                <a:srgbClr val="000000"/>
              </a:solidFill>
              <a:uFillTx/>
              <a:latin typeface="ＭＳ ゴシック"/>
              <a:ea typeface="ＭＳ ゴシック"/>
            </a:rPr>
            <a:t>【</a:t>
          </a:r>
          <a:r>
            <a:rPr b="0" lang="en-US" sz="900" strike="noStrike" u="none">
              <a:solidFill>
                <a:srgbClr val="000000"/>
              </a:solidFill>
              <a:uFillTx/>
              <a:latin typeface="ＭＳ ゴシック"/>
              <a:ea typeface="ＭＳ ゴシック"/>
            </a:rPr>
            <a:t>70.01</a:t>
          </a:r>
          <a:r>
            <a:rPr b="0" lang="ja-JP" sz="900" strike="noStrike" u="none">
              <a:solidFill>
                <a:srgbClr val="000000"/>
              </a:solidFill>
              <a:uFillTx/>
              <a:latin typeface="ＭＳ ゴシック"/>
              <a:ea typeface="ＭＳ ゴシック"/>
            </a:rPr>
            <a:t>】</a:t>
          </a:r>
          <a:endParaRPr b="0" lang="en-US" sz="900" strike="noStrike" u="none">
            <a:uFillTx/>
            <a:latin typeface="游明朝"/>
          </a:endParaRPr>
        </a:p>
      </xdr:txBody>
    </xdr:sp>
    <xdr:clientData/>
  </xdr:twoCellAnchor>
  <xdr:twoCellAnchor editAs="twoCell">
    <xdr:from>
      <xdr:col>43</xdr:col>
      <xdr:colOff>95400</xdr:colOff>
      <xdr:row>39</xdr:row>
      <xdr:rowOff>9360</xdr:rowOff>
    </xdr:from>
    <xdr:to>
      <xdr:col>45</xdr:col>
      <xdr:colOff>262080</xdr:colOff>
      <xdr:row>40</xdr:row>
      <xdr:rowOff>79920</xdr:rowOff>
    </xdr:to>
    <xdr:sp>
      <xdr:nvSpPr>
        <xdr:cNvPr id="27" name="テキスト ボックス 28"/>
        <xdr:cNvSpPr/>
      </xdr:nvSpPr>
      <xdr:spPr>
        <a:xfrm>
          <a:off x="11293560" y="6743520"/>
          <a:ext cx="691200" cy="241920"/>
        </a:xfrm>
        <a:prstGeom prst="rect">
          <a:avLst/>
        </a:prstGeom>
        <a:noFill/>
        <a:ln w="9525">
          <a:noFill/>
        </a:ln>
      </xdr:spPr>
      <xdr:style>
        <a:lnRef idx="0"/>
        <a:fillRef idx="0"/>
        <a:effectRef idx="0"/>
        <a:fontRef idx="minor"/>
      </xdr:style>
      <xdr:txBody>
        <a:bodyPr wrap="none" vertOverflow="clip" lIns="90000" rIns="90000" tIns="45000" bIns="45000" anchor="b">
          <a:noAutofit/>
        </a:bodyPr>
        <a:p>
          <a:pPr algn="r">
            <a:lnSpc>
              <a:spcPct val="100000"/>
            </a:lnSpc>
          </a:pPr>
          <a:r>
            <a:rPr b="0" lang="ja-JP" sz="900" strike="noStrike" u="none">
              <a:solidFill>
                <a:srgbClr val="000000"/>
              </a:solidFill>
              <a:uFillTx/>
              <a:latin typeface="ＭＳ ゴシック"/>
              <a:ea typeface="ＭＳ ゴシック"/>
            </a:rPr>
            <a:t>【</a:t>
          </a:r>
          <a:r>
            <a:rPr b="0" lang="en-US" sz="900" strike="noStrike" u="none">
              <a:solidFill>
                <a:srgbClr val="000000"/>
              </a:solidFill>
              <a:uFillTx/>
              <a:latin typeface="ＭＳ ゴシック"/>
              <a:ea typeface="ＭＳ ゴシック"/>
            </a:rPr>
            <a:t>56.15</a:t>
          </a:r>
          <a:r>
            <a:rPr b="0" lang="ja-JP" sz="900" strike="noStrike" u="none">
              <a:solidFill>
                <a:srgbClr val="000000"/>
              </a:solidFill>
              <a:uFillTx/>
              <a:latin typeface="ＭＳ ゴシック"/>
              <a:ea typeface="ＭＳ ゴシック"/>
            </a:rPr>
            <a:t>】</a:t>
          </a:r>
          <a:endParaRPr b="0" lang="en-US" sz="900" strike="noStrike" u="none">
            <a:uFillTx/>
            <a:latin typeface="游明朝"/>
          </a:endParaRPr>
        </a:p>
      </xdr:txBody>
    </xdr:sp>
    <xdr:clientData/>
  </xdr:twoCellAnchor>
  <xdr:twoCellAnchor editAs="twoCell">
    <xdr:from>
      <xdr:col>28</xdr:col>
      <xdr:colOff>95400</xdr:colOff>
      <xdr:row>39</xdr:row>
      <xdr:rowOff>0</xdr:rowOff>
    </xdr:from>
    <xdr:to>
      <xdr:col>30</xdr:col>
      <xdr:colOff>261720</xdr:colOff>
      <xdr:row>40</xdr:row>
      <xdr:rowOff>70560</xdr:rowOff>
    </xdr:to>
    <xdr:sp>
      <xdr:nvSpPr>
        <xdr:cNvPr id="28" name="テキスト ボックス 29"/>
        <xdr:cNvSpPr/>
      </xdr:nvSpPr>
      <xdr:spPr>
        <a:xfrm>
          <a:off x="7359840" y="6734160"/>
          <a:ext cx="690840" cy="241920"/>
        </a:xfrm>
        <a:prstGeom prst="rect">
          <a:avLst/>
        </a:prstGeom>
        <a:noFill/>
        <a:ln w="9525">
          <a:noFill/>
        </a:ln>
      </xdr:spPr>
      <xdr:style>
        <a:lnRef idx="0"/>
        <a:fillRef idx="0"/>
        <a:effectRef idx="0"/>
        <a:fontRef idx="minor"/>
      </xdr:style>
      <xdr:txBody>
        <a:bodyPr wrap="none" vertOverflow="clip" lIns="90000" rIns="90000" tIns="45000" bIns="45000" anchor="b">
          <a:noAutofit/>
        </a:bodyPr>
        <a:p>
          <a:pPr algn="r">
            <a:lnSpc>
              <a:spcPct val="100000"/>
            </a:lnSpc>
          </a:pPr>
          <a:r>
            <a:rPr b="0" lang="ja-JP" sz="900" strike="noStrike" u="none">
              <a:solidFill>
                <a:srgbClr val="000000"/>
              </a:solidFill>
              <a:uFillTx/>
              <a:latin typeface="ＭＳ ゴシック"/>
              <a:ea typeface="ＭＳ ゴシック"/>
            </a:rPr>
            <a:t>【</a:t>
          </a:r>
          <a:r>
            <a:rPr b="0" lang="en-US" sz="900" strike="noStrike" u="none">
              <a:solidFill>
                <a:srgbClr val="000000"/>
              </a:solidFill>
              <a:uFillTx/>
              <a:latin typeface="ＭＳ ゴシック"/>
              <a:ea typeface="ＭＳ ゴシック"/>
            </a:rPr>
            <a:t>320.83</a:t>
          </a:r>
          <a:r>
            <a:rPr b="0" lang="ja-JP" sz="900" strike="noStrike" u="none">
              <a:solidFill>
                <a:srgbClr val="000000"/>
              </a:solidFill>
              <a:uFillTx/>
              <a:latin typeface="ＭＳ ゴシック"/>
              <a:ea typeface="ＭＳ ゴシック"/>
            </a:rPr>
            <a:t>】</a:t>
          </a:r>
          <a:endParaRPr b="0" lang="en-US" sz="900" strike="noStrike" u="none">
            <a:uFillTx/>
            <a:latin typeface="游明朝"/>
          </a:endParaRPr>
        </a:p>
      </xdr:txBody>
    </xdr:sp>
    <xdr:clientData/>
  </xdr:twoCellAnchor>
  <xdr:twoCellAnchor editAs="twoCell">
    <xdr:from>
      <xdr:col>13</xdr:col>
      <xdr:colOff>95400</xdr:colOff>
      <xdr:row>39</xdr:row>
      <xdr:rowOff>0</xdr:rowOff>
    </xdr:from>
    <xdr:to>
      <xdr:col>15</xdr:col>
      <xdr:colOff>261720</xdr:colOff>
      <xdr:row>40</xdr:row>
      <xdr:rowOff>70560</xdr:rowOff>
    </xdr:to>
    <xdr:sp>
      <xdr:nvSpPr>
        <xdr:cNvPr id="29" name="テキスト ボックス 30"/>
        <xdr:cNvSpPr/>
      </xdr:nvSpPr>
      <xdr:spPr>
        <a:xfrm>
          <a:off x="3426120" y="6734160"/>
          <a:ext cx="690840" cy="241920"/>
        </a:xfrm>
        <a:prstGeom prst="rect">
          <a:avLst/>
        </a:prstGeom>
        <a:noFill/>
        <a:ln w="9525">
          <a:noFill/>
        </a:ln>
      </xdr:spPr>
      <xdr:style>
        <a:lnRef idx="0"/>
        <a:fillRef idx="0"/>
        <a:effectRef idx="0"/>
        <a:fontRef idx="minor"/>
      </xdr:style>
      <xdr:txBody>
        <a:bodyPr wrap="none" vertOverflow="clip" lIns="90000" rIns="90000" tIns="45000" bIns="45000" anchor="b">
          <a:noAutofit/>
        </a:bodyPr>
        <a:p>
          <a:pPr algn="r">
            <a:lnSpc>
              <a:spcPct val="100000"/>
            </a:lnSpc>
          </a:pPr>
          <a:r>
            <a:rPr b="0" lang="ja-JP" sz="900" strike="noStrike" u="none">
              <a:solidFill>
                <a:srgbClr val="000000"/>
              </a:solidFill>
              <a:uFillTx/>
              <a:latin typeface="ＭＳ ゴシック"/>
              <a:ea typeface="ＭＳ ゴシック"/>
            </a:rPr>
            <a:t>【</a:t>
          </a:r>
          <a:r>
            <a:rPr b="0" lang="en-US" sz="900" strike="noStrike" u="none">
              <a:solidFill>
                <a:srgbClr val="000000"/>
              </a:solidFill>
              <a:uFillTx/>
              <a:latin typeface="ＭＳ ゴシック"/>
              <a:ea typeface="ＭＳ ゴシック"/>
            </a:rPr>
            <a:t>50.61</a:t>
          </a:r>
          <a:r>
            <a:rPr b="0" lang="ja-JP" sz="900" strike="noStrike" u="none">
              <a:solidFill>
                <a:srgbClr val="000000"/>
              </a:solidFill>
              <a:uFillTx/>
              <a:latin typeface="ＭＳ ゴシック"/>
              <a:ea typeface="ＭＳ ゴシック"/>
            </a:rPr>
            <a:t>】</a:t>
          </a:r>
          <a:endParaRPr b="0" lang="en-US" sz="900" strike="noStrike" u="none">
            <a:uFillTx/>
            <a:latin typeface="游明朝"/>
          </a:endParaRPr>
        </a:p>
      </xdr:txBody>
    </xdr:sp>
    <xdr:clientData/>
  </xdr:twoCellAnchor>
  <xdr:twoCellAnchor editAs="twoCell">
    <xdr:from>
      <xdr:col>17</xdr:col>
      <xdr:colOff>95400</xdr:colOff>
      <xdr:row>63</xdr:row>
      <xdr:rowOff>0</xdr:rowOff>
    </xdr:from>
    <xdr:to>
      <xdr:col>19</xdr:col>
      <xdr:colOff>261720</xdr:colOff>
      <xdr:row>64</xdr:row>
      <xdr:rowOff>70560</xdr:rowOff>
    </xdr:to>
    <xdr:sp>
      <xdr:nvSpPr>
        <xdr:cNvPr id="30" name="テキスト ボックス 31"/>
        <xdr:cNvSpPr/>
      </xdr:nvSpPr>
      <xdr:spPr>
        <a:xfrm>
          <a:off x="4475160" y="10848960"/>
          <a:ext cx="690840" cy="241920"/>
        </a:xfrm>
        <a:prstGeom prst="rect">
          <a:avLst/>
        </a:prstGeom>
        <a:noFill/>
        <a:ln w="9525">
          <a:noFill/>
        </a:ln>
      </xdr:spPr>
      <xdr:style>
        <a:lnRef idx="0"/>
        <a:fillRef idx="0"/>
        <a:effectRef idx="0"/>
        <a:fontRef idx="minor"/>
      </xdr:style>
      <xdr:txBody>
        <a:bodyPr wrap="none" vertOverflow="clip" lIns="90000" rIns="90000" tIns="45000" bIns="45000" anchor="b">
          <a:noAutofit/>
        </a:bodyPr>
        <a:p>
          <a:pPr algn="r">
            <a:lnSpc>
              <a:spcPct val="100000"/>
            </a:lnSpc>
          </a:pPr>
          <a:r>
            <a:rPr b="0" lang="en-US" sz="900" strike="noStrike" u="none">
              <a:solidFill>
                <a:srgbClr val="000000"/>
              </a:solidFill>
              <a:uFillTx/>
              <a:latin typeface="ＭＳ ゴシック"/>
              <a:ea typeface="ＭＳ ゴシック"/>
            </a:rPr>
            <a:t> </a:t>
          </a:r>
          <a:endParaRPr b="0" lang="en-US" sz="900" strike="noStrike" u="none">
            <a:uFillTx/>
            <a:latin typeface="游明朝"/>
          </a:endParaRPr>
        </a:p>
      </xdr:txBody>
    </xdr:sp>
    <xdr:clientData/>
  </xdr:twoCellAnchor>
  <xdr:twoCellAnchor editAs="twoCell">
    <xdr:from>
      <xdr:col>37</xdr:col>
      <xdr:colOff>112680</xdr:colOff>
      <xdr:row>63</xdr:row>
      <xdr:rowOff>0</xdr:rowOff>
    </xdr:from>
    <xdr:to>
      <xdr:col>40</xdr:col>
      <xdr:colOff>16920</xdr:colOff>
      <xdr:row>64</xdr:row>
      <xdr:rowOff>70560</xdr:rowOff>
    </xdr:to>
    <xdr:sp>
      <xdr:nvSpPr>
        <xdr:cNvPr id="31" name="テキスト ボックス 32"/>
        <xdr:cNvSpPr/>
      </xdr:nvSpPr>
      <xdr:spPr>
        <a:xfrm>
          <a:off x="9737280" y="10848960"/>
          <a:ext cx="691200" cy="241920"/>
        </a:xfrm>
        <a:prstGeom prst="rect">
          <a:avLst/>
        </a:prstGeom>
        <a:noFill/>
        <a:ln w="9525">
          <a:noFill/>
        </a:ln>
      </xdr:spPr>
      <xdr:style>
        <a:lnRef idx="0"/>
        <a:fillRef idx="0"/>
        <a:effectRef idx="0"/>
        <a:fontRef idx="minor"/>
      </xdr:style>
      <xdr:txBody>
        <a:bodyPr wrap="none" vertOverflow="clip" lIns="90000" rIns="90000" tIns="45000" bIns="45000" anchor="b">
          <a:noAutofit/>
        </a:bodyPr>
        <a:p>
          <a:pPr algn="r">
            <a:lnSpc>
              <a:spcPct val="100000"/>
            </a:lnSpc>
          </a:pPr>
          <a:r>
            <a:rPr b="0" lang="en-US" sz="900" strike="noStrike" u="none">
              <a:solidFill>
                <a:srgbClr val="000000"/>
              </a:solidFill>
              <a:uFillTx/>
              <a:latin typeface="ＭＳ ゴシック"/>
              <a:ea typeface="ＭＳ ゴシック"/>
            </a:rPr>
            <a:t> </a:t>
          </a:r>
          <a:endParaRPr b="0" lang="en-US" sz="900" strike="noStrike" u="none">
            <a:uFillTx/>
            <a:latin typeface="游明朝"/>
          </a:endParaRPr>
        </a:p>
      </xdr:txBody>
    </xdr:sp>
    <xdr:clientData/>
  </xdr:twoCellAnchor>
  <xdr:twoCellAnchor editAs="twoCell">
    <xdr:from>
      <xdr:col>57</xdr:col>
      <xdr:colOff>95400</xdr:colOff>
      <xdr:row>63</xdr:row>
      <xdr:rowOff>0</xdr:rowOff>
    </xdr:from>
    <xdr:to>
      <xdr:col>59</xdr:col>
      <xdr:colOff>261720</xdr:colOff>
      <xdr:row>64</xdr:row>
      <xdr:rowOff>70560</xdr:rowOff>
    </xdr:to>
    <xdr:sp>
      <xdr:nvSpPr>
        <xdr:cNvPr id="32" name="テキスト ボックス 33"/>
        <xdr:cNvSpPr/>
      </xdr:nvSpPr>
      <xdr:spPr>
        <a:xfrm>
          <a:off x="14965200" y="10848960"/>
          <a:ext cx="690840" cy="241920"/>
        </a:xfrm>
        <a:prstGeom prst="rect">
          <a:avLst/>
        </a:prstGeom>
        <a:noFill/>
        <a:ln w="9525">
          <a:noFill/>
        </a:ln>
      </xdr:spPr>
      <xdr:style>
        <a:lnRef idx="0"/>
        <a:fillRef idx="0"/>
        <a:effectRef idx="0"/>
        <a:fontRef idx="minor"/>
      </xdr:style>
      <xdr:txBody>
        <a:bodyPr wrap="none" vertOverflow="clip" lIns="90000" rIns="90000" tIns="45000" bIns="45000" anchor="b">
          <a:noAutofit/>
        </a:bodyPr>
        <a:p>
          <a:pPr algn="r">
            <a:lnSpc>
              <a:spcPct val="100000"/>
            </a:lnSpc>
          </a:pPr>
          <a:r>
            <a:rPr b="0" lang="ja-JP" sz="900" strike="noStrike" u="none">
              <a:solidFill>
                <a:srgbClr val="000000"/>
              </a:solidFill>
              <a:uFillTx/>
              <a:latin typeface="ＭＳ ゴシック"/>
              <a:ea typeface="ＭＳ ゴシック"/>
            </a:rPr>
            <a:t>【</a:t>
          </a:r>
          <a:r>
            <a:rPr b="0" lang="en-US" sz="900" strike="noStrike" u="none">
              <a:solidFill>
                <a:srgbClr val="000000"/>
              </a:solidFill>
              <a:uFillTx/>
              <a:latin typeface="ＭＳ ゴシック"/>
              <a:ea typeface="ＭＳ ゴシック"/>
            </a:rPr>
            <a:t>0.52</a:t>
          </a:r>
          <a:r>
            <a:rPr b="0" lang="ja-JP" sz="900" strike="noStrike" u="none">
              <a:solidFill>
                <a:srgbClr val="000000"/>
              </a:solidFill>
              <a:uFillTx/>
              <a:latin typeface="ＭＳ ゴシック"/>
              <a:ea typeface="ＭＳ ゴシック"/>
            </a:rPr>
            <a:t>】</a:t>
          </a:r>
          <a:endParaRPr b="0" lang="en-US" sz="900" strike="noStrike" u="none">
            <a:uFillTx/>
            <a:latin typeface="游明朝"/>
          </a:endParaRPr>
        </a:p>
      </xdr:txBody>
    </xdr:sp>
    <xdr:clientData/>
  </xdr:twoCellAnchor>
  <xdr:twoCellAnchor editAs="twoCell">
    <xdr:from>
      <xdr:col>17</xdr:col>
      <xdr:colOff>38160</xdr:colOff>
      <xdr:row>17</xdr:row>
      <xdr:rowOff>38160</xdr:rowOff>
    </xdr:from>
    <xdr:to>
      <xdr:col>30</xdr:col>
      <xdr:colOff>228240</xdr:colOff>
      <xdr:row>32</xdr:row>
      <xdr:rowOff>28440</xdr:rowOff>
    </xdr:to>
    <xdr:sp>
      <xdr:nvSpPr>
        <xdr:cNvPr id="33" name="テキスト ボックス 34"/>
        <xdr:cNvSpPr/>
      </xdr:nvSpPr>
      <xdr:spPr>
        <a:xfrm>
          <a:off x="4417920" y="3000600"/>
          <a:ext cx="3599280" cy="2561760"/>
        </a:xfrm>
        <a:prstGeom prst="rect">
          <a:avLst/>
        </a:prstGeom>
        <a:solidFill>
          <a:srgbClr val="ffffff">
            <a:alpha val="70000"/>
          </a:srgbClr>
        </a:solidFill>
        <a:ln w="9525">
          <a:solidFill>
            <a:srgbClr val="ffffff">
              <a:lumMod val="65000"/>
            </a:srgbClr>
          </a:solidFill>
          <a:round/>
        </a:ln>
      </xdr:spPr>
      <xdr:style>
        <a:lnRef idx="0"/>
        <a:fillRef idx="0"/>
        <a:effectRef idx="0"/>
        <a:fontRef idx="minor"/>
      </xdr:style>
      <xdr:txBody>
        <a:bodyPr vertOverflow="clip" lIns="90000" rIns="90000" tIns="45000" bIns="45000" anchor="ctr">
          <a:noAutofit/>
        </a:bodyPr>
        <a:p>
          <a:pPr algn="ctr" defTabSz="914400">
            <a:lnSpc>
              <a:spcPct val="100000"/>
            </a:lnSpc>
            <a:tabLst>
              <a:tab algn="l" pos="0"/>
            </a:tabLst>
          </a:pPr>
          <a:r>
            <a:rPr b="1" lang="ja-JP" sz="1600" strike="noStrike" u="none">
              <a:solidFill>
                <a:srgbClr val="000000"/>
              </a:solidFill>
              <a:uFillTx/>
              <a:latin typeface="ＭＳ ゴシック"/>
              <a:ea typeface="ＭＳ ゴシック"/>
            </a:rPr>
            <a:t>該当数値なし</a:t>
          </a:r>
          <a:endParaRPr b="0" lang="en-US" sz="1600" strike="noStrike" u="none">
            <a:uFillTx/>
            <a:latin typeface="游明朝"/>
          </a:endParaRPr>
        </a:p>
      </xdr:txBody>
    </xdr:sp>
    <xdr:clientData/>
  </xdr:twoCellAnchor>
  <xdr:twoCellAnchor editAs="twoCell">
    <xdr:from>
      <xdr:col>32</xdr:col>
      <xdr:colOff>47520</xdr:colOff>
      <xdr:row>17</xdr:row>
      <xdr:rowOff>38160</xdr:rowOff>
    </xdr:from>
    <xdr:to>
      <xdr:col>45</xdr:col>
      <xdr:colOff>237600</xdr:colOff>
      <xdr:row>32</xdr:row>
      <xdr:rowOff>28440</xdr:rowOff>
    </xdr:to>
    <xdr:sp>
      <xdr:nvSpPr>
        <xdr:cNvPr id="34" name="テキスト ボックス 35"/>
        <xdr:cNvSpPr/>
      </xdr:nvSpPr>
      <xdr:spPr>
        <a:xfrm>
          <a:off x="8361000" y="3000600"/>
          <a:ext cx="3599280" cy="2561760"/>
        </a:xfrm>
        <a:prstGeom prst="rect">
          <a:avLst/>
        </a:prstGeom>
        <a:solidFill>
          <a:srgbClr val="ffffff">
            <a:alpha val="70000"/>
          </a:srgbClr>
        </a:solidFill>
        <a:ln w="9525">
          <a:solidFill>
            <a:srgbClr val="ffffff">
              <a:lumMod val="65000"/>
            </a:srgbClr>
          </a:solidFill>
          <a:round/>
        </a:ln>
      </xdr:spPr>
      <xdr:style>
        <a:lnRef idx="0"/>
        <a:fillRef idx="0"/>
        <a:effectRef idx="0"/>
        <a:fontRef idx="minor"/>
      </xdr:style>
      <xdr:txBody>
        <a:bodyPr vertOverflow="clip" lIns="90000" rIns="90000" tIns="45000" bIns="45000" anchor="ctr">
          <a:noAutofit/>
        </a:bodyPr>
        <a:p>
          <a:pPr algn="ctr" defTabSz="914400">
            <a:lnSpc>
              <a:spcPct val="100000"/>
            </a:lnSpc>
            <a:tabLst>
              <a:tab algn="l" pos="0"/>
            </a:tabLst>
          </a:pPr>
          <a:r>
            <a:rPr b="1" lang="ja-JP" sz="1600" strike="noStrike" u="none">
              <a:solidFill>
                <a:srgbClr val="000000"/>
              </a:solidFill>
              <a:uFillTx/>
              <a:latin typeface="ＭＳ ゴシック"/>
              <a:ea typeface="ＭＳ ゴシック"/>
            </a:rPr>
            <a:t>該当数値なし</a:t>
          </a:r>
          <a:endParaRPr b="0" lang="en-US" sz="1600" strike="noStrike" u="none">
            <a:uFillTx/>
            <a:latin typeface="游明朝"/>
          </a:endParaRPr>
        </a:p>
      </xdr:txBody>
    </xdr:sp>
    <xdr:clientData/>
  </xdr:twoCellAnchor>
  <xdr:twoCellAnchor editAs="twoCell">
    <xdr:from>
      <xdr:col>2</xdr:col>
      <xdr:colOff>57240</xdr:colOff>
      <xdr:row>63</xdr:row>
      <xdr:rowOff>85680</xdr:rowOff>
    </xdr:from>
    <xdr:to>
      <xdr:col>19</xdr:col>
      <xdr:colOff>228240</xdr:colOff>
      <xdr:row>77</xdr:row>
      <xdr:rowOff>142560</xdr:rowOff>
    </xdr:to>
    <xdr:sp>
      <xdr:nvSpPr>
        <xdr:cNvPr id="35" name="テキスト ボックス 36"/>
        <xdr:cNvSpPr/>
      </xdr:nvSpPr>
      <xdr:spPr>
        <a:xfrm>
          <a:off x="502920" y="10934640"/>
          <a:ext cx="4629600" cy="2457360"/>
        </a:xfrm>
        <a:prstGeom prst="rect">
          <a:avLst/>
        </a:prstGeom>
        <a:solidFill>
          <a:srgbClr val="ffffff">
            <a:alpha val="70000"/>
          </a:srgbClr>
        </a:solidFill>
        <a:ln w="9525">
          <a:solidFill>
            <a:srgbClr val="ffffff">
              <a:lumMod val="65000"/>
            </a:srgbClr>
          </a:solidFill>
          <a:round/>
        </a:ln>
      </xdr:spPr>
      <xdr:style>
        <a:lnRef idx="0"/>
        <a:fillRef idx="0"/>
        <a:effectRef idx="0"/>
        <a:fontRef idx="minor"/>
      </xdr:style>
      <xdr:txBody>
        <a:bodyPr vertOverflow="clip" lIns="90000" rIns="90000" tIns="45000" bIns="45000" anchor="ctr">
          <a:noAutofit/>
        </a:bodyPr>
        <a:p>
          <a:pPr algn="ctr" defTabSz="914400">
            <a:lnSpc>
              <a:spcPct val="100000"/>
            </a:lnSpc>
            <a:tabLst>
              <a:tab algn="l" pos="0"/>
            </a:tabLst>
          </a:pPr>
          <a:r>
            <a:rPr b="1" lang="ja-JP" sz="1600" strike="noStrike" u="none">
              <a:solidFill>
                <a:srgbClr val="000000"/>
              </a:solidFill>
              <a:uFillTx/>
              <a:latin typeface="ＭＳ ゴシック"/>
              <a:ea typeface="ＭＳ ゴシック"/>
            </a:rPr>
            <a:t>該当数値なし</a:t>
          </a:r>
          <a:endParaRPr b="0" lang="en-US" sz="1600" strike="noStrike" u="none">
            <a:uFillTx/>
            <a:latin typeface="游明朝"/>
          </a:endParaRPr>
        </a:p>
      </xdr:txBody>
    </xdr:sp>
    <xdr:clientData/>
  </xdr:twoCellAnchor>
  <xdr:twoCellAnchor editAs="twoCell">
    <xdr:from>
      <xdr:col>22</xdr:col>
      <xdr:colOff>57240</xdr:colOff>
      <xdr:row>63</xdr:row>
      <xdr:rowOff>85680</xdr:rowOff>
    </xdr:from>
    <xdr:to>
      <xdr:col>39</xdr:col>
      <xdr:colOff>228240</xdr:colOff>
      <xdr:row>77</xdr:row>
      <xdr:rowOff>142560</xdr:rowOff>
    </xdr:to>
    <xdr:sp>
      <xdr:nvSpPr>
        <xdr:cNvPr id="36" name="テキスト ボックス 37"/>
        <xdr:cNvSpPr/>
      </xdr:nvSpPr>
      <xdr:spPr>
        <a:xfrm>
          <a:off x="5748120" y="10934640"/>
          <a:ext cx="4629240" cy="2457360"/>
        </a:xfrm>
        <a:prstGeom prst="rect">
          <a:avLst/>
        </a:prstGeom>
        <a:solidFill>
          <a:srgbClr val="ffffff">
            <a:alpha val="70000"/>
          </a:srgbClr>
        </a:solidFill>
        <a:ln w="9525">
          <a:solidFill>
            <a:srgbClr val="ffffff">
              <a:lumMod val="65000"/>
            </a:srgbClr>
          </a:solidFill>
          <a:round/>
        </a:ln>
      </xdr:spPr>
      <xdr:style>
        <a:lnRef idx="0"/>
        <a:fillRef idx="0"/>
        <a:effectRef idx="0"/>
        <a:fontRef idx="minor"/>
      </xdr:style>
      <xdr:txBody>
        <a:bodyPr vertOverflow="clip" lIns="90000" rIns="90000" tIns="45000" bIns="45000" anchor="ctr">
          <a:noAutofit/>
        </a:bodyPr>
        <a:p>
          <a:pPr algn="ctr" defTabSz="914400">
            <a:lnSpc>
              <a:spcPct val="100000"/>
            </a:lnSpc>
            <a:tabLst>
              <a:tab algn="l" pos="0"/>
            </a:tabLst>
          </a:pPr>
          <a:r>
            <a:rPr b="1" lang="ja-JP" sz="1600" strike="noStrike" u="none">
              <a:solidFill>
                <a:srgbClr val="000000"/>
              </a:solidFill>
              <a:uFillTx/>
              <a:latin typeface="ＭＳ ゴシック"/>
              <a:ea typeface="ＭＳ ゴシック"/>
            </a:rPr>
            <a:t>該当数値なし</a:t>
          </a:r>
          <a:endParaRPr b="0" lang="en-US" sz="1600" strike="noStrike" u="none">
            <a:uFillTx/>
            <a:latin typeface="游明朝"/>
          </a:endParaRPr>
        </a:p>
      </xdr:txBody>
    </xdr:sp>
    <xdr:clientData/>
  </xdr:twoCellAnchor>
</xdr:wsDr>
</file>

<file path=xl/theme/theme1.xml><?xml version="1.0" encoding="utf-8"?>
<a:theme xmlns:a="http://schemas.openxmlformats.org/drawingml/2006/main" xmlns:r="http://schemas.openxmlformats.org/officeDocument/2006/relationships" name="Office テーマ">
  <a:themeElements>
    <a:clrScheme name="Office">
      <a:dk1>
        <a:srgbClr val="000000"/>
      </a:dk1>
      <a:lt1>
        <a:srgbClr val="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BZ85"/>
  <sheetViews>
    <sheetView showFormulas="false" showGridLines="false" showRowColHeaders="true" showZeros="true" rightToLeft="false" tabSelected="true" showOutlineSymbols="true" defaultGridColor="true" view="normal" topLeftCell="L1" colorId="64" zoomScale="100" zoomScaleNormal="100" zoomScalePageLayoutView="100" workbookViewId="0">
      <selection pane="topLeft" activeCell="BL47" activeCellId="0" sqref="BL47"/>
    </sheetView>
  </sheetViews>
  <sheetFormatPr defaultColWidth="2.62890625" defaultRowHeight="13.5" zeroHeight="false" outlineLevelRow="0" outlineLevelCol="0"/>
  <cols>
    <col collapsed="false" customWidth="true" hidden="false" outlineLevel="0" max="62" min="2" style="0" width="3.75"/>
    <col collapsed="false" customWidth="true" hidden="false" outlineLevel="0" max="78" min="64" style="0" width="3.13"/>
    <col collapsed="false" customWidth="true" hidden="false" outlineLevel="0" max="79" min="79" style="0" width="4.5"/>
    <col collapsed="false" customWidth="true" hidden="false" outlineLevel="0" max="82" min="81" style="0" width="4.5"/>
  </cols>
  <sheetData>
    <row r="1" customFormat="false" ht="17.25" hidden="false" customHeight="true" outlineLevel="0" collapsed="false">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customFormat="false" ht="9.75" hidden="false" customHeight="true" outlineLevel="0" collapsed="false">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customFormat="false" ht="9.75" hidden="false" customHeight="true" outlineLevel="0" collapsed="false">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customFormat="false" ht="9.75" hidden="false" customHeight="true" outlineLevel="0" collapsed="false">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customFormat="false" ht="9.75" hidden="false" customHeight="true" outlineLevel="0" collapsed="false">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customFormat="false" ht="18.75" hidden="false" customHeight="true" outlineLevel="0" collapsed="false">
      <c r="A6" s="2"/>
      <c r="B6" s="5" t="str">
        <f aca="false">データ!H6</f>
        <v>北海道　積丹町</v>
      </c>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customFormat="false" ht="18.75" hidden="false" customHeight="true" outlineLevel="0" collapsed="false">
      <c r="A7" s="2"/>
      <c r="B7" s="6" t="s">
        <v>1</v>
      </c>
      <c r="C7" s="6"/>
      <c r="D7" s="6"/>
      <c r="E7" s="6"/>
      <c r="F7" s="6"/>
      <c r="G7" s="6"/>
      <c r="H7" s="6"/>
      <c r="I7" s="6" t="s">
        <v>2</v>
      </c>
      <c r="J7" s="6"/>
      <c r="K7" s="6"/>
      <c r="L7" s="6"/>
      <c r="M7" s="6"/>
      <c r="N7" s="6"/>
      <c r="O7" s="6"/>
      <c r="P7" s="6" t="s">
        <v>3</v>
      </c>
      <c r="Q7" s="6"/>
      <c r="R7" s="6"/>
      <c r="S7" s="6"/>
      <c r="T7" s="6"/>
      <c r="U7" s="6"/>
      <c r="V7" s="6"/>
      <c r="W7" s="6" t="s">
        <v>4</v>
      </c>
      <c r="X7" s="6"/>
      <c r="Y7" s="6"/>
      <c r="Z7" s="6"/>
      <c r="AA7" s="6"/>
      <c r="AB7" s="6"/>
      <c r="AC7" s="6"/>
      <c r="AD7" s="6" t="s">
        <v>5</v>
      </c>
      <c r="AE7" s="6"/>
      <c r="AF7" s="6"/>
      <c r="AG7" s="6"/>
      <c r="AH7" s="6"/>
      <c r="AI7" s="6"/>
      <c r="AJ7" s="6"/>
      <c r="AK7" s="2"/>
      <c r="AL7" s="6" t="s">
        <v>6</v>
      </c>
      <c r="AM7" s="6"/>
      <c r="AN7" s="6"/>
      <c r="AO7" s="6"/>
      <c r="AP7" s="6"/>
      <c r="AQ7" s="6"/>
      <c r="AR7" s="6"/>
      <c r="AS7" s="6"/>
      <c r="AT7" s="6" t="s">
        <v>7</v>
      </c>
      <c r="AU7" s="6"/>
      <c r="AV7" s="6"/>
      <c r="AW7" s="6"/>
      <c r="AX7" s="6"/>
      <c r="AY7" s="6"/>
      <c r="AZ7" s="6"/>
      <c r="BA7" s="6"/>
      <c r="BB7" s="6" t="s">
        <v>8</v>
      </c>
      <c r="BC7" s="6"/>
      <c r="BD7" s="6"/>
      <c r="BE7" s="6"/>
      <c r="BF7" s="6"/>
      <c r="BG7" s="6"/>
      <c r="BH7" s="6"/>
      <c r="BI7" s="6"/>
      <c r="BJ7" s="4"/>
      <c r="BK7" s="4"/>
      <c r="BL7" s="7" t="s">
        <v>9</v>
      </c>
      <c r="BM7" s="7"/>
      <c r="BN7" s="7"/>
      <c r="BO7" s="7"/>
      <c r="BP7" s="7"/>
      <c r="BQ7" s="7"/>
      <c r="BR7" s="7"/>
      <c r="BS7" s="7"/>
      <c r="BT7" s="7"/>
      <c r="BU7" s="7"/>
      <c r="BV7" s="7"/>
      <c r="BW7" s="7"/>
      <c r="BX7" s="7"/>
      <c r="BY7" s="7"/>
    </row>
    <row r="8" customFormat="false" ht="18.75" hidden="false" customHeight="true" outlineLevel="0" collapsed="false">
      <c r="A8" s="2"/>
      <c r="B8" s="8" t="str">
        <f aca="false">データ!$I$6</f>
        <v>法非適用</v>
      </c>
      <c r="C8" s="8"/>
      <c r="D8" s="8"/>
      <c r="E8" s="8"/>
      <c r="F8" s="8"/>
      <c r="G8" s="8"/>
      <c r="H8" s="8"/>
      <c r="I8" s="8" t="str">
        <f aca="false">データ!$J$6</f>
        <v>水道事業</v>
      </c>
      <c r="J8" s="8"/>
      <c r="K8" s="8"/>
      <c r="L8" s="8"/>
      <c r="M8" s="8"/>
      <c r="N8" s="8"/>
      <c r="O8" s="8"/>
      <c r="P8" s="8" t="str">
        <f aca="false">データ!$K$6</f>
        <v>簡易水道事業</v>
      </c>
      <c r="Q8" s="8"/>
      <c r="R8" s="8"/>
      <c r="S8" s="8"/>
      <c r="T8" s="8"/>
      <c r="U8" s="8"/>
      <c r="V8" s="8"/>
      <c r="W8" s="8" t="str">
        <f aca="false">データ!$L$6</f>
        <v>D4</v>
      </c>
      <c r="X8" s="8"/>
      <c r="Y8" s="8"/>
      <c r="Z8" s="8"/>
      <c r="AA8" s="8"/>
      <c r="AB8" s="8"/>
      <c r="AC8" s="8"/>
      <c r="AD8" s="8" t="str">
        <f aca="false">データ!$M$6</f>
        <v>非設置</v>
      </c>
      <c r="AE8" s="8"/>
      <c r="AF8" s="8"/>
      <c r="AG8" s="8"/>
      <c r="AH8" s="8"/>
      <c r="AI8" s="8"/>
      <c r="AJ8" s="8"/>
      <c r="AK8" s="2"/>
      <c r="AL8" s="9" t="n">
        <f aca="false">データ!$R$6</f>
        <v>1824</v>
      </c>
      <c r="AM8" s="9"/>
      <c r="AN8" s="9"/>
      <c r="AO8" s="9"/>
      <c r="AP8" s="9"/>
      <c r="AQ8" s="9"/>
      <c r="AR8" s="9"/>
      <c r="AS8" s="9"/>
      <c r="AT8" s="10" t="n">
        <f aca="false">データ!$S$6</f>
        <v>238.13</v>
      </c>
      <c r="AU8" s="10"/>
      <c r="AV8" s="10"/>
      <c r="AW8" s="10"/>
      <c r="AX8" s="10"/>
      <c r="AY8" s="10"/>
      <c r="AZ8" s="10"/>
      <c r="BA8" s="10"/>
      <c r="BB8" s="10" t="n">
        <f aca="false">データ!$T$6</f>
        <v>7.66</v>
      </c>
      <c r="BC8" s="10"/>
      <c r="BD8" s="10"/>
      <c r="BE8" s="10"/>
      <c r="BF8" s="10"/>
      <c r="BG8" s="10"/>
      <c r="BH8" s="10"/>
      <c r="BI8" s="10"/>
      <c r="BJ8" s="4"/>
      <c r="BK8" s="4"/>
      <c r="BL8" s="11" t="s">
        <v>10</v>
      </c>
      <c r="BM8" s="11"/>
      <c r="BN8" s="12" t="s">
        <v>11</v>
      </c>
      <c r="BO8" s="12"/>
      <c r="BP8" s="12"/>
      <c r="BQ8" s="12"/>
      <c r="BR8" s="12"/>
      <c r="BS8" s="12"/>
      <c r="BT8" s="12"/>
      <c r="BU8" s="12"/>
      <c r="BV8" s="12"/>
      <c r="BW8" s="12"/>
      <c r="BX8" s="12"/>
      <c r="BY8" s="12"/>
    </row>
    <row r="9" customFormat="false" ht="18.75" hidden="false" customHeight="true" outlineLevel="0" collapsed="false">
      <c r="A9" s="2"/>
      <c r="B9" s="6" t="s">
        <v>12</v>
      </c>
      <c r="C9" s="6"/>
      <c r="D9" s="6"/>
      <c r="E9" s="6"/>
      <c r="F9" s="6"/>
      <c r="G9" s="6"/>
      <c r="H9" s="6"/>
      <c r="I9" s="6" t="s">
        <v>13</v>
      </c>
      <c r="J9" s="6"/>
      <c r="K9" s="6"/>
      <c r="L9" s="6"/>
      <c r="M9" s="6"/>
      <c r="N9" s="6"/>
      <c r="O9" s="6"/>
      <c r="P9" s="6" t="s">
        <v>14</v>
      </c>
      <c r="Q9" s="6"/>
      <c r="R9" s="6"/>
      <c r="S9" s="6"/>
      <c r="T9" s="6"/>
      <c r="U9" s="6"/>
      <c r="V9" s="6"/>
      <c r="W9" s="6" t="s">
        <v>15</v>
      </c>
      <c r="X9" s="6"/>
      <c r="Y9" s="6"/>
      <c r="Z9" s="6"/>
      <c r="AA9" s="6"/>
      <c r="AB9" s="6"/>
      <c r="AC9" s="6"/>
      <c r="AD9" s="2"/>
      <c r="AE9" s="2"/>
      <c r="AF9" s="2"/>
      <c r="AG9" s="2"/>
      <c r="AH9" s="4"/>
      <c r="AI9" s="2"/>
      <c r="AJ9" s="2"/>
      <c r="AK9" s="2"/>
      <c r="AL9" s="6" t="s">
        <v>16</v>
      </c>
      <c r="AM9" s="6"/>
      <c r="AN9" s="6"/>
      <c r="AO9" s="6"/>
      <c r="AP9" s="6"/>
      <c r="AQ9" s="6"/>
      <c r="AR9" s="6"/>
      <c r="AS9" s="6"/>
      <c r="AT9" s="6" t="s">
        <v>17</v>
      </c>
      <c r="AU9" s="6"/>
      <c r="AV9" s="6"/>
      <c r="AW9" s="6"/>
      <c r="AX9" s="6"/>
      <c r="AY9" s="6"/>
      <c r="AZ9" s="6"/>
      <c r="BA9" s="6"/>
      <c r="BB9" s="6" t="s">
        <v>18</v>
      </c>
      <c r="BC9" s="6"/>
      <c r="BD9" s="6"/>
      <c r="BE9" s="6"/>
      <c r="BF9" s="6"/>
      <c r="BG9" s="6"/>
      <c r="BH9" s="6"/>
      <c r="BI9" s="6"/>
      <c r="BJ9" s="4"/>
      <c r="BK9" s="4"/>
      <c r="BL9" s="13" t="s">
        <v>19</v>
      </c>
      <c r="BM9" s="13"/>
      <c r="BN9" s="14" t="s">
        <v>20</v>
      </c>
      <c r="BO9" s="14"/>
      <c r="BP9" s="14"/>
      <c r="BQ9" s="14"/>
      <c r="BR9" s="14"/>
      <c r="BS9" s="14"/>
      <c r="BT9" s="14"/>
      <c r="BU9" s="14"/>
      <c r="BV9" s="14"/>
      <c r="BW9" s="14"/>
      <c r="BX9" s="14"/>
      <c r="BY9" s="14"/>
    </row>
    <row r="10" customFormat="false" ht="18.75" hidden="false" customHeight="true" outlineLevel="0" collapsed="false">
      <c r="A10" s="2"/>
      <c r="B10" s="10" t="str">
        <f aca="false">データ!$N$6</f>
        <v>-</v>
      </c>
      <c r="C10" s="10"/>
      <c r="D10" s="10"/>
      <c r="E10" s="10"/>
      <c r="F10" s="10"/>
      <c r="G10" s="10"/>
      <c r="H10" s="10"/>
      <c r="I10" s="10" t="str">
        <f aca="false">データ!$O$6</f>
        <v>該当数値なし</v>
      </c>
      <c r="J10" s="10"/>
      <c r="K10" s="10"/>
      <c r="L10" s="10"/>
      <c r="M10" s="10"/>
      <c r="N10" s="10"/>
      <c r="O10" s="10"/>
      <c r="P10" s="10" t="n">
        <f aca="false">データ!$P$6</f>
        <v>77.46</v>
      </c>
      <c r="Q10" s="10"/>
      <c r="R10" s="10"/>
      <c r="S10" s="10"/>
      <c r="T10" s="10"/>
      <c r="U10" s="10"/>
      <c r="V10" s="10"/>
      <c r="W10" s="9" t="n">
        <f aca="false">データ!$Q$6</f>
        <v>5980</v>
      </c>
      <c r="X10" s="9"/>
      <c r="Y10" s="9"/>
      <c r="Z10" s="9"/>
      <c r="AA10" s="9"/>
      <c r="AB10" s="9"/>
      <c r="AC10" s="9"/>
      <c r="AD10" s="2"/>
      <c r="AE10" s="2"/>
      <c r="AF10" s="2"/>
      <c r="AG10" s="2"/>
      <c r="AH10" s="2"/>
      <c r="AI10" s="2"/>
      <c r="AJ10" s="2"/>
      <c r="AK10" s="2"/>
      <c r="AL10" s="9" t="n">
        <f aca="false">データ!$U$6</f>
        <v>1392</v>
      </c>
      <c r="AM10" s="9"/>
      <c r="AN10" s="9"/>
      <c r="AO10" s="9"/>
      <c r="AP10" s="9"/>
      <c r="AQ10" s="9"/>
      <c r="AR10" s="9"/>
      <c r="AS10" s="9"/>
      <c r="AT10" s="10" t="n">
        <f aca="false">データ!$V$6</f>
        <v>20.95</v>
      </c>
      <c r="AU10" s="10"/>
      <c r="AV10" s="10"/>
      <c r="AW10" s="10"/>
      <c r="AX10" s="10"/>
      <c r="AY10" s="10"/>
      <c r="AZ10" s="10"/>
      <c r="BA10" s="10"/>
      <c r="BB10" s="10" t="n">
        <f aca="false">データ!$W$6</f>
        <v>66.44</v>
      </c>
      <c r="BC10" s="10"/>
      <c r="BD10" s="10"/>
      <c r="BE10" s="10"/>
      <c r="BF10" s="10"/>
      <c r="BG10" s="10"/>
      <c r="BH10" s="10"/>
      <c r="BI10" s="10"/>
      <c r="BJ10" s="2"/>
      <c r="BK10" s="2"/>
      <c r="BL10" s="15" t="s">
        <v>21</v>
      </c>
      <c r="BM10" s="15"/>
      <c r="BN10" s="16" t="s">
        <v>22</v>
      </c>
      <c r="BO10" s="16"/>
      <c r="BP10" s="16"/>
      <c r="BQ10" s="16"/>
      <c r="BR10" s="16"/>
      <c r="BS10" s="16"/>
      <c r="BT10" s="16"/>
      <c r="BU10" s="16"/>
      <c r="BV10" s="16"/>
      <c r="BW10" s="16"/>
      <c r="BX10" s="16"/>
      <c r="BY10" s="16"/>
    </row>
    <row r="11" customFormat="false" ht="9.75" hidden="false" customHeight="true" outlineLevel="0" collapsed="false">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7" t="s">
        <v>23</v>
      </c>
      <c r="BM11" s="17"/>
      <c r="BN11" s="17"/>
      <c r="BO11" s="17"/>
      <c r="BP11" s="17"/>
      <c r="BQ11" s="17"/>
      <c r="BR11" s="17"/>
      <c r="BS11" s="17"/>
      <c r="BT11" s="17"/>
      <c r="BU11" s="17"/>
      <c r="BV11" s="17"/>
      <c r="BW11" s="17"/>
      <c r="BX11" s="17"/>
      <c r="BY11" s="17"/>
      <c r="BZ11" s="17"/>
    </row>
    <row r="12" customFormat="false" ht="9.75" hidden="false" customHeight="true" outlineLevel="0" collapsed="false">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17"/>
      <c r="BM12" s="17"/>
      <c r="BN12" s="17"/>
      <c r="BO12" s="17"/>
      <c r="BP12" s="17"/>
      <c r="BQ12" s="17"/>
      <c r="BR12" s="17"/>
      <c r="BS12" s="17"/>
      <c r="BT12" s="17"/>
      <c r="BU12" s="17"/>
      <c r="BV12" s="17"/>
      <c r="BW12" s="17"/>
      <c r="BX12" s="17"/>
      <c r="BY12" s="17"/>
      <c r="BZ12" s="17"/>
    </row>
    <row r="13" customFormat="false" ht="9.75" hidden="false" customHeight="true" outlineLevel="0" collapsed="false">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7"/>
      <c r="BM13" s="17"/>
      <c r="BN13" s="17"/>
      <c r="BO13" s="17"/>
      <c r="BP13" s="17"/>
      <c r="BQ13" s="17"/>
      <c r="BR13" s="17"/>
      <c r="BS13" s="17"/>
      <c r="BT13" s="17"/>
      <c r="BU13" s="17"/>
      <c r="BV13" s="17"/>
      <c r="BW13" s="17"/>
      <c r="BX13" s="17"/>
      <c r="BY13" s="17"/>
      <c r="BZ13" s="17"/>
    </row>
    <row r="14" customFormat="false" ht="13.5" hidden="false" customHeight="true" outlineLevel="0" collapsed="false">
      <c r="A14" s="2"/>
      <c r="B14" s="18" t="s">
        <v>24</v>
      </c>
      <c r="C14" s="18"/>
      <c r="D14" s="18"/>
      <c r="E14" s="18"/>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2"/>
      <c r="BL14" s="19" t="s">
        <v>25</v>
      </c>
      <c r="BM14" s="19"/>
      <c r="BN14" s="19"/>
      <c r="BO14" s="19"/>
      <c r="BP14" s="19"/>
      <c r="BQ14" s="19"/>
      <c r="BR14" s="19"/>
      <c r="BS14" s="19"/>
      <c r="BT14" s="19"/>
      <c r="BU14" s="19"/>
      <c r="BV14" s="19"/>
      <c r="BW14" s="19"/>
      <c r="BX14" s="19"/>
      <c r="BY14" s="19"/>
      <c r="BZ14" s="19"/>
    </row>
    <row r="15" customFormat="false" ht="13.5" hidden="false" customHeight="true" outlineLevel="0" collapsed="false">
      <c r="A15" s="2"/>
      <c r="B15" s="18"/>
      <c r="C15" s="18"/>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2"/>
      <c r="BL15" s="19"/>
      <c r="BM15" s="19"/>
      <c r="BN15" s="19"/>
      <c r="BO15" s="19"/>
      <c r="BP15" s="19"/>
      <c r="BQ15" s="19"/>
      <c r="BR15" s="19"/>
      <c r="BS15" s="19"/>
      <c r="BT15" s="19"/>
      <c r="BU15" s="19"/>
      <c r="BV15" s="19"/>
      <c r="BW15" s="19"/>
      <c r="BX15" s="19"/>
      <c r="BY15" s="19"/>
      <c r="BZ15" s="19"/>
    </row>
    <row r="16" customFormat="false" ht="13.5" hidden="false" customHeight="true" outlineLevel="0" collapsed="false">
      <c r="A16" s="2"/>
      <c r="B16" s="2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1"/>
      <c r="BK16" s="2"/>
      <c r="BL16" s="22" t="s">
        <v>26</v>
      </c>
      <c r="BM16" s="22"/>
      <c r="BN16" s="22"/>
      <c r="BO16" s="22"/>
      <c r="BP16" s="22"/>
      <c r="BQ16" s="22"/>
      <c r="BR16" s="22"/>
      <c r="BS16" s="22"/>
      <c r="BT16" s="22"/>
      <c r="BU16" s="22"/>
      <c r="BV16" s="22"/>
      <c r="BW16" s="22"/>
      <c r="BX16" s="22"/>
      <c r="BY16" s="22"/>
      <c r="BZ16" s="22"/>
    </row>
    <row r="17" customFormat="false" ht="13.5" hidden="false" customHeight="true" outlineLevel="0" collapsed="false">
      <c r="A17" s="2"/>
      <c r="B17" s="2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1"/>
      <c r="BK17" s="2"/>
      <c r="BL17" s="22"/>
      <c r="BM17" s="22"/>
      <c r="BN17" s="22"/>
      <c r="BO17" s="22"/>
      <c r="BP17" s="22"/>
      <c r="BQ17" s="22"/>
      <c r="BR17" s="22"/>
      <c r="BS17" s="22"/>
      <c r="BT17" s="22"/>
      <c r="BU17" s="22"/>
      <c r="BV17" s="22"/>
      <c r="BW17" s="22"/>
      <c r="BX17" s="22"/>
      <c r="BY17" s="22"/>
      <c r="BZ17" s="22"/>
    </row>
    <row r="18" customFormat="false" ht="13.5" hidden="false" customHeight="true" outlineLevel="0" collapsed="false">
      <c r="A18" s="2"/>
      <c r="B18" s="2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1"/>
      <c r="BK18" s="2"/>
      <c r="BL18" s="22"/>
      <c r="BM18" s="22"/>
      <c r="BN18" s="22"/>
      <c r="BO18" s="22"/>
      <c r="BP18" s="22"/>
      <c r="BQ18" s="22"/>
      <c r="BR18" s="22"/>
      <c r="BS18" s="22"/>
      <c r="BT18" s="22"/>
      <c r="BU18" s="22"/>
      <c r="BV18" s="22"/>
      <c r="BW18" s="22"/>
      <c r="BX18" s="22"/>
      <c r="BY18" s="22"/>
      <c r="BZ18" s="22"/>
    </row>
    <row r="19" customFormat="false" ht="13.5" hidden="false" customHeight="true" outlineLevel="0" collapsed="false">
      <c r="A19" s="2"/>
      <c r="B19" s="2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1"/>
      <c r="BK19" s="2"/>
      <c r="BL19" s="22"/>
      <c r="BM19" s="22"/>
      <c r="BN19" s="22"/>
      <c r="BO19" s="22"/>
      <c r="BP19" s="22"/>
      <c r="BQ19" s="22"/>
      <c r="BR19" s="22"/>
      <c r="BS19" s="22"/>
      <c r="BT19" s="22"/>
      <c r="BU19" s="22"/>
      <c r="BV19" s="22"/>
      <c r="BW19" s="22"/>
      <c r="BX19" s="22"/>
      <c r="BY19" s="22"/>
      <c r="BZ19" s="22"/>
    </row>
    <row r="20" customFormat="false" ht="13.5" hidden="false" customHeight="true" outlineLevel="0" collapsed="false">
      <c r="A20" s="2"/>
      <c r="B20" s="2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1"/>
      <c r="BK20" s="2"/>
      <c r="BL20" s="22"/>
      <c r="BM20" s="22"/>
      <c r="BN20" s="22"/>
      <c r="BO20" s="22"/>
      <c r="BP20" s="22"/>
      <c r="BQ20" s="22"/>
      <c r="BR20" s="22"/>
      <c r="BS20" s="22"/>
      <c r="BT20" s="22"/>
      <c r="BU20" s="22"/>
      <c r="BV20" s="22"/>
      <c r="BW20" s="22"/>
      <c r="BX20" s="22"/>
      <c r="BY20" s="22"/>
      <c r="BZ20" s="22"/>
    </row>
    <row r="21" customFormat="false" ht="13.5" hidden="false" customHeight="true" outlineLevel="0" collapsed="false">
      <c r="A21" s="2"/>
      <c r="B21" s="2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1"/>
      <c r="BK21" s="2"/>
      <c r="BL21" s="22"/>
      <c r="BM21" s="22"/>
      <c r="BN21" s="22"/>
      <c r="BO21" s="22"/>
      <c r="BP21" s="22"/>
      <c r="BQ21" s="22"/>
      <c r="BR21" s="22"/>
      <c r="BS21" s="22"/>
      <c r="BT21" s="22"/>
      <c r="BU21" s="22"/>
      <c r="BV21" s="22"/>
      <c r="BW21" s="22"/>
      <c r="BX21" s="22"/>
      <c r="BY21" s="22"/>
      <c r="BZ21" s="22"/>
    </row>
    <row r="22" customFormat="false" ht="13.5" hidden="false" customHeight="true" outlineLevel="0" collapsed="false">
      <c r="A22" s="2"/>
      <c r="B22" s="2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1"/>
      <c r="BK22" s="2"/>
      <c r="BL22" s="22"/>
      <c r="BM22" s="22"/>
      <c r="BN22" s="22"/>
      <c r="BO22" s="22"/>
      <c r="BP22" s="22"/>
      <c r="BQ22" s="22"/>
      <c r="BR22" s="22"/>
      <c r="BS22" s="22"/>
      <c r="BT22" s="22"/>
      <c r="BU22" s="22"/>
      <c r="BV22" s="22"/>
      <c r="BW22" s="22"/>
      <c r="BX22" s="22"/>
      <c r="BY22" s="22"/>
      <c r="BZ22" s="22"/>
    </row>
    <row r="23" customFormat="false" ht="13.5" hidden="false" customHeight="true" outlineLevel="0" collapsed="false">
      <c r="A23" s="2"/>
      <c r="B23" s="2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1"/>
      <c r="BK23" s="2"/>
      <c r="BL23" s="22"/>
      <c r="BM23" s="22"/>
      <c r="BN23" s="22"/>
      <c r="BO23" s="22"/>
      <c r="BP23" s="22"/>
      <c r="BQ23" s="22"/>
      <c r="BR23" s="22"/>
      <c r="BS23" s="22"/>
      <c r="BT23" s="22"/>
      <c r="BU23" s="22"/>
      <c r="BV23" s="22"/>
      <c r="BW23" s="22"/>
      <c r="BX23" s="22"/>
      <c r="BY23" s="22"/>
      <c r="BZ23" s="22"/>
    </row>
    <row r="24" customFormat="false" ht="13.5" hidden="false" customHeight="true" outlineLevel="0" collapsed="false">
      <c r="A24" s="2"/>
      <c r="B24" s="2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1"/>
      <c r="BK24" s="2"/>
      <c r="BL24" s="22"/>
      <c r="BM24" s="22"/>
      <c r="BN24" s="22"/>
      <c r="BO24" s="22"/>
      <c r="BP24" s="22"/>
      <c r="BQ24" s="22"/>
      <c r="BR24" s="22"/>
      <c r="BS24" s="22"/>
      <c r="BT24" s="22"/>
      <c r="BU24" s="22"/>
      <c r="BV24" s="22"/>
      <c r="BW24" s="22"/>
      <c r="BX24" s="22"/>
      <c r="BY24" s="22"/>
      <c r="BZ24" s="22"/>
    </row>
    <row r="25" customFormat="false" ht="13.5" hidden="false" customHeight="true" outlineLevel="0" collapsed="false">
      <c r="A25" s="2"/>
      <c r="B25" s="2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1"/>
      <c r="BK25" s="2"/>
      <c r="BL25" s="22"/>
      <c r="BM25" s="22"/>
      <c r="BN25" s="22"/>
      <c r="BO25" s="22"/>
      <c r="BP25" s="22"/>
      <c r="BQ25" s="22"/>
      <c r="BR25" s="22"/>
      <c r="BS25" s="22"/>
      <c r="BT25" s="22"/>
      <c r="BU25" s="22"/>
      <c r="BV25" s="22"/>
      <c r="BW25" s="22"/>
      <c r="BX25" s="22"/>
      <c r="BY25" s="22"/>
      <c r="BZ25" s="22"/>
    </row>
    <row r="26" customFormat="false" ht="13.5" hidden="false" customHeight="true" outlineLevel="0" collapsed="false">
      <c r="A26" s="2"/>
      <c r="B26" s="2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1"/>
      <c r="BK26" s="2"/>
      <c r="BL26" s="22"/>
      <c r="BM26" s="22"/>
      <c r="BN26" s="22"/>
      <c r="BO26" s="22"/>
      <c r="BP26" s="22"/>
      <c r="BQ26" s="22"/>
      <c r="BR26" s="22"/>
      <c r="BS26" s="22"/>
      <c r="BT26" s="22"/>
      <c r="BU26" s="22"/>
      <c r="BV26" s="22"/>
      <c r="BW26" s="22"/>
      <c r="BX26" s="22"/>
      <c r="BY26" s="22"/>
      <c r="BZ26" s="22"/>
    </row>
    <row r="27" customFormat="false" ht="13.5" hidden="false" customHeight="true" outlineLevel="0" collapsed="false">
      <c r="A27" s="2"/>
      <c r="B27" s="2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1"/>
      <c r="BK27" s="2"/>
      <c r="BL27" s="22"/>
      <c r="BM27" s="22"/>
      <c r="BN27" s="22"/>
      <c r="BO27" s="22"/>
      <c r="BP27" s="22"/>
      <c r="BQ27" s="22"/>
      <c r="BR27" s="22"/>
      <c r="BS27" s="22"/>
      <c r="BT27" s="22"/>
      <c r="BU27" s="22"/>
      <c r="BV27" s="22"/>
      <c r="BW27" s="22"/>
      <c r="BX27" s="22"/>
      <c r="BY27" s="22"/>
      <c r="BZ27" s="22"/>
    </row>
    <row r="28" customFormat="false" ht="13.5" hidden="false" customHeight="true" outlineLevel="0" collapsed="false">
      <c r="A28" s="2"/>
      <c r="B28" s="2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1"/>
      <c r="BK28" s="2"/>
      <c r="BL28" s="22"/>
      <c r="BM28" s="22"/>
      <c r="BN28" s="22"/>
      <c r="BO28" s="22"/>
      <c r="BP28" s="22"/>
      <c r="BQ28" s="22"/>
      <c r="BR28" s="22"/>
      <c r="BS28" s="22"/>
      <c r="BT28" s="22"/>
      <c r="BU28" s="22"/>
      <c r="BV28" s="22"/>
      <c r="BW28" s="22"/>
      <c r="BX28" s="22"/>
      <c r="BY28" s="22"/>
      <c r="BZ28" s="22"/>
    </row>
    <row r="29" customFormat="false" ht="13.5" hidden="false" customHeight="true" outlineLevel="0" collapsed="false">
      <c r="A29" s="2"/>
      <c r="B29" s="2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1"/>
      <c r="BK29" s="2"/>
      <c r="BL29" s="22"/>
      <c r="BM29" s="22"/>
      <c r="BN29" s="22"/>
      <c r="BO29" s="22"/>
      <c r="BP29" s="22"/>
      <c r="BQ29" s="22"/>
      <c r="BR29" s="22"/>
      <c r="BS29" s="22"/>
      <c r="BT29" s="22"/>
      <c r="BU29" s="22"/>
      <c r="BV29" s="22"/>
      <c r="BW29" s="22"/>
      <c r="BX29" s="22"/>
      <c r="BY29" s="22"/>
      <c r="BZ29" s="22"/>
    </row>
    <row r="30" customFormat="false" ht="13.5" hidden="false" customHeight="true" outlineLevel="0" collapsed="false">
      <c r="A30" s="2"/>
      <c r="B30" s="2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1"/>
      <c r="BK30" s="2"/>
      <c r="BL30" s="22"/>
      <c r="BM30" s="22"/>
      <c r="BN30" s="22"/>
      <c r="BO30" s="22"/>
      <c r="BP30" s="22"/>
      <c r="BQ30" s="22"/>
      <c r="BR30" s="22"/>
      <c r="BS30" s="22"/>
      <c r="BT30" s="22"/>
      <c r="BU30" s="22"/>
      <c r="BV30" s="22"/>
      <c r="BW30" s="22"/>
      <c r="BX30" s="22"/>
      <c r="BY30" s="22"/>
      <c r="BZ30" s="22"/>
    </row>
    <row r="31" customFormat="false" ht="13.5" hidden="false" customHeight="true" outlineLevel="0" collapsed="false">
      <c r="A31" s="2"/>
      <c r="B31" s="2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1"/>
      <c r="BK31" s="2"/>
      <c r="BL31" s="22"/>
      <c r="BM31" s="22"/>
      <c r="BN31" s="22"/>
      <c r="BO31" s="22"/>
      <c r="BP31" s="22"/>
      <c r="BQ31" s="22"/>
      <c r="BR31" s="22"/>
      <c r="BS31" s="22"/>
      <c r="BT31" s="22"/>
      <c r="BU31" s="22"/>
      <c r="BV31" s="22"/>
      <c r="BW31" s="22"/>
      <c r="BX31" s="22"/>
      <c r="BY31" s="22"/>
      <c r="BZ31" s="22"/>
    </row>
    <row r="32" customFormat="false" ht="13.5" hidden="false" customHeight="true" outlineLevel="0" collapsed="false">
      <c r="A32" s="2"/>
      <c r="B32" s="2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1"/>
      <c r="BK32" s="2"/>
      <c r="BL32" s="22"/>
      <c r="BM32" s="22"/>
      <c r="BN32" s="22"/>
      <c r="BO32" s="22"/>
      <c r="BP32" s="22"/>
      <c r="BQ32" s="22"/>
      <c r="BR32" s="22"/>
      <c r="BS32" s="22"/>
      <c r="BT32" s="22"/>
      <c r="BU32" s="22"/>
      <c r="BV32" s="22"/>
      <c r="BW32" s="22"/>
      <c r="BX32" s="22"/>
      <c r="BY32" s="22"/>
      <c r="BZ32" s="22"/>
    </row>
    <row r="33" customFormat="false" ht="13.5" hidden="false" customHeight="true" outlineLevel="0" collapsed="false">
      <c r="A33" s="2"/>
      <c r="B33" s="2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1"/>
      <c r="BK33" s="2"/>
      <c r="BL33" s="22"/>
      <c r="BM33" s="22"/>
      <c r="BN33" s="22"/>
      <c r="BO33" s="22"/>
      <c r="BP33" s="22"/>
      <c r="BQ33" s="22"/>
      <c r="BR33" s="22"/>
      <c r="BS33" s="22"/>
      <c r="BT33" s="22"/>
      <c r="BU33" s="22"/>
      <c r="BV33" s="22"/>
      <c r="BW33" s="22"/>
      <c r="BX33" s="22"/>
      <c r="BY33" s="22"/>
      <c r="BZ33" s="22"/>
    </row>
    <row r="34" customFormat="false" ht="13.5" hidden="false" customHeight="true" outlineLevel="0" collapsed="false">
      <c r="A34" s="2"/>
      <c r="B34" s="20"/>
      <c r="C34" s="1"/>
      <c r="D34" s="1"/>
      <c r="E34" s="1"/>
      <c r="F34" s="1"/>
      <c r="G34" s="1"/>
      <c r="H34" s="1"/>
      <c r="I34" s="1"/>
      <c r="J34" s="1"/>
      <c r="K34" s="1"/>
      <c r="L34" s="1"/>
      <c r="M34" s="1"/>
      <c r="N34" s="1"/>
      <c r="O34" s="1"/>
      <c r="P34" s="1"/>
      <c r="Q34" s="23"/>
      <c r="R34" s="1"/>
      <c r="S34" s="1"/>
      <c r="T34" s="1"/>
      <c r="U34" s="1"/>
      <c r="V34" s="1"/>
      <c r="W34" s="1"/>
      <c r="X34" s="1"/>
      <c r="Y34" s="1"/>
      <c r="Z34" s="1"/>
      <c r="AA34" s="1"/>
      <c r="AB34" s="1"/>
      <c r="AC34" s="1"/>
      <c r="AD34" s="1"/>
      <c r="AE34" s="1"/>
      <c r="AF34" s="23"/>
      <c r="AG34" s="1"/>
      <c r="AH34" s="1"/>
      <c r="AI34" s="1"/>
      <c r="AJ34" s="1"/>
      <c r="AK34" s="1"/>
      <c r="AL34" s="1"/>
      <c r="AM34" s="1"/>
      <c r="AN34" s="1"/>
      <c r="AO34" s="1"/>
      <c r="AP34" s="1"/>
      <c r="AQ34" s="1"/>
      <c r="AR34" s="1"/>
      <c r="AS34" s="1"/>
      <c r="AT34" s="1"/>
      <c r="AU34" s="23"/>
      <c r="AV34" s="1"/>
      <c r="AW34" s="1"/>
      <c r="AX34" s="1"/>
      <c r="AY34" s="1"/>
      <c r="AZ34" s="1"/>
      <c r="BA34" s="1"/>
      <c r="BB34" s="1"/>
      <c r="BC34" s="1"/>
      <c r="BD34" s="1"/>
      <c r="BE34" s="1"/>
      <c r="BF34" s="1"/>
      <c r="BG34" s="1"/>
      <c r="BH34" s="1"/>
      <c r="BI34" s="1"/>
      <c r="BJ34" s="21"/>
      <c r="BK34" s="2"/>
      <c r="BL34" s="22"/>
      <c r="BM34" s="22"/>
      <c r="BN34" s="22"/>
      <c r="BO34" s="22"/>
      <c r="BP34" s="22"/>
      <c r="BQ34" s="22"/>
      <c r="BR34" s="22"/>
      <c r="BS34" s="22"/>
      <c r="BT34" s="22"/>
      <c r="BU34" s="22"/>
      <c r="BV34" s="22"/>
      <c r="BW34" s="22"/>
      <c r="BX34" s="22"/>
      <c r="BY34" s="22"/>
      <c r="BZ34" s="22"/>
    </row>
    <row r="35" customFormat="false" ht="13.5" hidden="false" customHeight="true" outlineLevel="0" collapsed="false">
      <c r="A35" s="2"/>
      <c r="B35" s="20"/>
      <c r="C35" s="1"/>
      <c r="D35" s="1"/>
      <c r="E35" s="1"/>
      <c r="F35" s="1"/>
      <c r="G35" s="1"/>
      <c r="H35" s="1"/>
      <c r="I35" s="1"/>
      <c r="J35" s="1"/>
      <c r="K35" s="1"/>
      <c r="L35" s="1"/>
      <c r="M35" s="1"/>
      <c r="N35" s="1"/>
      <c r="O35" s="1"/>
      <c r="P35" s="1"/>
      <c r="Q35" s="23"/>
      <c r="R35" s="1"/>
      <c r="S35" s="1"/>
      <c r="T35" s="1"/>
      <c r="U35" s="1"/>
      <c r="V35" s="1"/>
      <c r="W35" s="1"/>
      <c r="X35" s="1"/>
      <c r="Y35" s="1"/>
      <c r="Z35" s="1"/>
      <c r="AA35" s="1"/>
      <c r="AB35" s="1"/>
      <c r="AC35" s="1"/>
      <c r="AD35" s="1"/>
      <c r="AE35" s="1"/>
      <c r="AF35" s="23"/>
      <c r="AG35" s="1"/>
      <c r="AH35" s="1"/>
      <c r="AI35" s="1"/>
      <c r="AJ35" s="1"/>
      <c r="AK35" s="1"/>
      <c r="AL35" s="1"/>
      <c r="AM35" s="1"/>
      <c r="AN35" s="1"/>
      <c r="AO35" s="1"/>
      <c r="AP35" s="1"/>
      <c r="AQ35" s="1"/>
      <c r="AR35" s="1"/>
      <c r="AS35" s="1"/>
      <c r="AT35" s="1"/>
      <c r="AU35" s="23"/>
      <c r="AV35" s="1"/>
      <c r="AW35" s="1"/>
      <c r="AX35" s="1"/>
      <c r="AY35" s="1"/>
      <c r="AZ35" s="1"/>
      <c r="BA35" s="1"/>
      <c r="BB35" s="1"/>
      <c r="BC35" s="1"/>
      <c r="BD35" s="1"/>
      <c r="BE35" s="1"/>
      <c r="BF35" s="1"/>
      <c r="BG35" s="1"/>
      <c r="BH35" s="1"/>
      <c r="BI35" s="1"/>
      <c r="BJ35" s="21"/>
      <c r="BK35" s="2"/>
      <c r="BL35" s="22"/>
      <c r="BM35" s="22"/>
      <c r="BN35" s="22"/>
      <c r="BO35" s="22"/>
      <c r="BP35" s="22"/>
      <c r="BQ35" s="22"/>
      <c r="BR35" s="22"/>
      <c r="BS35" s="22"/>
      <c r="BT35" s="22"/>
      <c r="BU35" s="22"/>
      <c r="BV35" s="22"/>
      <c r="BW35" s="22"/>
      <c r="BX35" s="22"/>
      <c r="BY35" s="22"/>
      <c r="BZ35" s="22"/>
    </row>
    <row r="36" customFormat="false" ht="13.5" hidden="false" customHeight="true" outlineLevel="0" collapsed="false">
      <c r="A36" s="2"/>
      <c r="B36" s="2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1"/>
      <c r="BK36" s="2"/>
      <c r="BL36" s="22"/>
      <c r="BM36" s="22"/>
      <c r="BN36" s="22"/>
      <c r="BO36" s="22"/>
      <c r="BP36" s="22"/>
      <c r="BQ36" s="22"/>
      <c r="BR36" s="22"/>
      <c r="BS36" s="22"/>
      <c r="BT36" s="22"/>
      <c r="BU36" s="22"/>
      <c r="BV36" s="22"/>
      <c r="BW36" s="22"/>
      <c r="BX36" s="22"/>
      <c r="BY36" s="22"/>
      <c r="BZ36" s="22"/>
    </row>
    <row r="37" customFormat="false" ht="13.5" hidden="false" customHeight="true" outlineLevel="0" collapsed="false">
      <c r="A37" s="2"/>
      <c r="B37" s="2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1"/>
      <c r="BK37" s="2"/>
      <c r="BL37" s="22"/>
      <c r="BM37" s="22"/>
      <c r="BN37" s="22"/>
      <c r="BO37" s="22"/>
      <c r="BP37" s="22"/>
      <c r="BQ37" s="22"/>
      <c r="BR37" s="22"/>
      <c r="BS37" s="22"/>
      <c r="BT37" s="22"/>
      <c r="BU37" s="22"/>
      <c r="BV37" s="22"/>
      <c r="BW37" s="22"/>
      <c r="BX37" s="22"/>
      <c r="BY37" s="22"/>
      <c r="BZ37" s="22"/>
    </row>
    <row r="38" customFormat="false" ht="13.5" hidden="false" customHeight="true" outlineLevel="0" collapsed="false">
      <c r="A38" s="2"/>
      <c r="B38" s="2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1"/>
      <c r="BK38" s="2"/>
      <c r="BL38" s="22"/>
      <c r="BM38" s="22"/>
      <c r="BN38" s="22"/>
      <c r="BO38" s="22"/>
      <c r="BP38" s="22"/>
      <c r="BQ38" s="22"/>
      <c r="BR38" s="22"/>
      <c r="BS38" s="22"/>
      <c r="BT38" s="22"/>
      <c r="BU38" s="22"/>
      <c r="BV38" s="22"/>
      <c r="BW38" s="22"/>
      <c r="BX38" s="22"/>
      <c r="BY38" s="22"/>
      <c r="BZ38" s="22"/>
    </row>
    <row r="39" customFormat="false" ht="13.5" hidden="false" customHeight="true" outlineLevel="0" collapsed="false">
      <c r="A39" s="2"/>
      <c r="B39" s="2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1"/>
      <c r="BK39" s="2"/>
      <c r="BL39" s="22"/>
      <c r="BM39" s="22"/>
      <c r="BN39" s="22"/>
      <c r="BO39" s="22"/>
      <c r="BP39" s="22"/>
      <c r="BQ39" s="22"/>
      <c r="BR39" s="22"/>
      <c r="BS39" s="22"/>
      <c r="BT39" s="22"/>
      <c r="BU39" s="22"/>
      <c r="BV39" s="22"/>
      <c r="BW39" s="22"/>
      <c r="BX39" s="22"/>
      <c r="BY39" s="22"/>
      <c r="BZ39" s="22"/>
    </row>
    <row r="40" customFormat="false" ht="13.5" hidden="false" customHeight="true" outlineLevel="0" collapsed="false">
      <c r="A40" s="2"/>
      <c r="B40" s="2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1"/>
      <c r="BK40" s="2"/>
      <c r="BL40" s="22"/>
      <c r="BM40" s="22"/>
      <c r="BN40" s="22"/>
      <c r="BO40" s="22"/>
      <c r="BP40" s="22"/>
      <c r="BQ40" s="22"/>
      <c r="BR40" s="22"/>
      <c r="BS40" s="22"/>
      <c r="BT40" s="22"/>
      <c r="BU40" s="22"/>
      <c r="BV40" s="22"/>
      <c r="BW40" s="22"/>
      <c r="BX40" s="22"/>
      <c r="BY40" s="22"/>
      <c r="BZ40" s="22"/>
    </row>
    <row r="41" customFormat="false" ht="13.5" hidden="false" customHeight="true" outlineLevel="0" collapsed="false">
      <c r="A41" s="2"/>
      <c r="B41" s="2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1"/>
      <c r="BK41" s="2"/>
      <c r="BL41" s="22"/>
      <c r="BM41" s="22"/>
      <c r="BN41" s="22"/>
      <c r="BO41" s="22"/>
      <c r="BP41" s="22"/>
      <c r="BQ41" s="22"/>
      <c r="BR41" s="22"/>
      <c r="BS41" s="22"/>
      <c r="BT41" s="22"/>
      <c r="BU41" s="22"/>
      <c r="BV41" s="22"/>
      <c r="BW41" s="22"/>
      <c r="BX41" s="22"/>
      <c r="BY41" s="22"/>
      <c r="BZ41" s="22"/>
    </row>
    <row r="42" customFormat="false" ht="13.5" hidden="false" customHeight="true" outlineLevel="0" collapsed="false">
      <c r="A42" s="2"/>
      <c r="B42" s="2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1"/>
      <c r="BK42" s="2"/>
      <c r="BL42" s="22"/>
      <c r="BM42" s="22"/>
      <c r="BN42" s="22"/>
      <c r="BO42" s="22"/>
      <c r="BP42" s="22"/>
      <c r="BQ42" s="22"/>
      <c r="BR42" s="22"/>
      <c r="BS42" s="22"/>
      <c r="BT42" s="22"/>
      <c r="BU42" s="22"/>
      <c r="BV42" s="22"/>
      <c r="BW42" s="22"/>
      <c r="BX42" s="22"/>
      <c r="BY42" s="22"/>
      <c r="BZ42" s="22"/>
    </row>
    <row r="43" customFormat="false" ht="13.5" hidden="false" customHeight="true" outlineLevel="0" collapsed="false">
      <c r="A43" s="2"/>
      <c r="B43" s="2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1"/>
      <c r="BK43" s="2"/>
      <c r="BL43" s="22"/>
      <c r="BM43" s="22"/>
      <c r="BN43" s="22"/>
      <c r="BO43" s="22"/>
      <c r="BP43" s="22"/>
      <c r="BQ43" s="22"/>
      <c r="BR43" s="22"/>
      <c r="BS43" s="22"/>
      <c r="BT43" s="22"/>
      <c r="BU43" s="22"/>
      <c r="BV43" s="22"/>
      <c r="BW43" s="22"/>
      <c r="BX43" s="22"/>
      <c r="BY43" s="22"/>
      <c r="BZ43" s="22"/>
    </row>
    <row r="44" customFormat="false" ht="13.5" hidden="false" customHeight="true" outlineLevel="0" collapsed="false">
      <c r="A44" s="2"/>
      <c r="B44" s="2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1"/>
      <c r="BK44" s="2"/>
      <c r="BL44" s="22"/>
      <c r="BM44" s="22"/>
      <c r="BN44" s="22"/>
      <c r="BO44" s="22"/>
      <c r="BP44" s="22"/>
      <c r="BQ44" s="22"/>
      <c r="BR44" s="22"/>
      <c r="BS44" s="22"/>
      <c r="BT44" s="22"/>
      <c r="BU44" s="22"/>
      <c r="BV44" s="22"/>
      <c r="BW44" s="22"/>
      <c r="BX44" s="22"/>
      <c r="BY44" s="22"/>
      <c r="BZ44" s="22"/>
    </row>
    <row r="45" customFormat="false" ht="13.5" hidden="false" customHeight="true" outlineLevel="0" collapsed="false">
      <c r="A45" s="2"/>
      <c r="B45" s="2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1"/>
      <c r="BK45" s="2"/>
      <c r="BL45" s="19" t="s">
        <v>27</v>
      </c>
      <c r="BM45" s="19"/>
      <c r="BN45" s="19"/>
      <c r="BO45" s="19"/>
      <c r="BP45" s="19"/>
      <c r="BQ45" s="19"/>
      <c r="BR45" s="19"/>
      <c r="BS45" s="19"/>
      <c r="BT45" s="19"/>
      <c r="BU45" s="19"/>
      <c r="BV45" s="19"/>
      <c r="BW45" s="19"/>
      <c r="BX45" s="19"/>
      <c r="BY45" s="19"/>
      <c r="BZ45" s="19"/>
    </row>
    <row r="46" customFormat="false" ht="13.5" hidden="false" customHeight="true" outlineLevel="0" collapsed="false">
      <c r="A46" s="2"/>
      <c r="B46" s="2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1"/>
      <c r="BK46" s="2"/>
      <c r="BL46" s="19"/>
      <c r="BM46" s="19"/>
      <c r="BN46" s="19"/>
      <c r="BO46" s="19"/>
      <c r="BP46" s="19"/>
      <c r="BQ46" s="19"/>
      <c r="BR46" s="19"/>
      <c r="BS46" s="19"/>
      <c r="BT46" s="19"/>
      <c r="BU46" s="19"/>
      <c r="BV46" s="19"/>
      <c r="BW46" s="19"/>
      <c r="BX46" s="19"/>
      <c r="BY46" s="19"/>
      <c r="BZ46" s="19"/>
    </row>
    <row r="47" customFormat="false" ht="13.5" hidden="false" customHeight="true" outlineLevel="0" collapsed="false">
      <c r="A47" s="2"/>
      <c r="B47" s="2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1"/>
      <c r="BK47" s="2"/>
      <c r="BL47" s="22" t="s">
        <v>28</v>
      </c>
      <c r="BM47" s="22"/>
      <c r="BN47" s="22"/>
      <c r="BO47" s="22"/>
      <c r="BP47" s="22"/>
      <c r="BQ47" s="22"/>
      <c r="BR47" s="22"/>
      <c r="BS47" s="22"/>
      <c r="BT47" s="22"/>
      <c r="BU47" s="22"/>
      <c r="BV47" s="22"/>
      <c r="BW47" s="22"/>
      <c r="BX47" s="22"/>
      <c r="BY47" s="22"/>
      <c r="BZ47" s="22"/>
    </row>
    <row r="48" customFormat="false" ht="13.5" hidden="false" customHeight="true" outlineLevel="0" collapsed="false">
      <c r="A48" s="2"/>
      <c r="B48" s="2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1"/>
      <c r="BK48" s="2"/>
      <c r="BL48" s="22"/>
      <c r="BM48" s="22"/>
      <c r="BN48" s="22"/>
      <c r="BO48" s="22"/>
      <c r="BP48" s="22"/>
      <c r="BQ48" s="22"/>
      <c r="BR48" s="22"/>
      <c r="BS48" s="22"/>
      <c r="BT48" s="22"/>
      <c r="BU48" s="22"/>
      <c r="BV48" s="22"/>
      <c r="BW48" s="22"/>
      <c r="BX48" s="22"/>
      <c r="BY48" s="22"/>
      <c r="BZ48" s="22"/>
    </row>
    <row r="49" customFormat="false" ht="13.5" hidden="false" customHeight="true" outlineLevel="0" collapsed="false">
      <c r="A49" s="2"/>
      <c r="B49" s="2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1"/>
      <c r="BK49" s="2"/>
      <c r="BL49" s="22"/>
      <c r="BM49" s="22"/>
      <c r="BN49" s="22"/>
      <c r="BO49" s="22"/>
      <c r="BP49" s="22"/>
      <c r="BQ49" s="22"/>
      <c r="BR49" s="22"/>
      <c r="BS49" s="22"/>
      <c r="BT49" s="22"/>
      <c r="BU49" s="22"/>
      <c r="BV49" s="22"/>
      <c r="BW49" s="22"/>
      <c r="BX49" s="22"/>
      <c r="BY49" s="22"/>
      <c r="BZ49" s="22"/>
    </row>
    <row r="50" customFormat="false" ht="13.5" hidden="false" customHeight="true" outlineLevel="0" collapsed="false">
      <c r="A50" s="2"/>
      <c r="B50" s="2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1"/>
      <c r="BK50" s="2"/>
      <c r="BL50" s="22"/>
      <c r="BM50" s="22"/>
      <c r="BN50" s="22"/>
      <c r="BO50" s="22"/>
      <c r="BP50" s="22"/>
      <c r="BQ50" s="22"/>
      <c r="BR50" s="22"/>
      <c r="BS50" s="22"/>
      <c r="BT50" s="22"/>
      <c r="BU50" s="22"/>
      <c r="BV50" s="22"/>
      <c r="BW50" s="22"/>
      <c r="BX50" s="22"/>
      <c r="BY50" s="22"/>
      <c r="BZ50" s="22"/>
    </row>
    <row r="51" customFormat="false" ht="13.5" hidden="false" customHeight="true" outlineLevel="0" collapsed="false">
      <c r="A51" s="2"/>
      <c r="B51" s="2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1"/>
      <c r="BK51" s="2"/>
      <c r="BL51" s="22"/>
      <c r="BM51" s="22"/>
      <c r="BN51" s="22"/>
      <c r="BO51" s="22"/>
      <c r="BP51" s="22"/>
      <c r="BQ51" s="22"/>
      <c r="BR51" s="22"/>
      <c r="BS51" s="22"/>
      <c r="BT51" s="22"/>
      <c r="BU51" s="22"/>
      <c r="BV51" s="22"/>
      <c r="BW51" s="22"/>
      <c r="BX51" s="22"/>
      <c r="BY51" s="22"/>
      <c r="BZ51" s="22"/>
    </row>
    <row r="52" customFormat="false" ht="13.5" hidden="false" customHeight="true" outlineLevel="0" collapsed="false">
      <c r="A52" s="2"/>
      <c r="B52" s="2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1"/>
      <c r="BK52" s="2"/>
      <c r="BL52" s="22"/>
      <c r="BM52" s="22"/>
      <c r="BN52" s="22"/>
      <c r="BO52" s="22"/>
      <c r="BP52" s="22"/>
      <c r="BQ52" s="22"/>
      <c r="BR52" s="22"/>
      <c r="BS52" s="22"/>
      <c r="BT52" s="22"/>
      <c r="BU52" s="22"/>
      <c r="BV52" s="22"/>
      <c r="BW52" s="22"/>
      <c r="BX52" s="22"/>
      <c r="BY52" s="22"/>
      <c r="BZ52" s="22"/>
    </row>
    <row r="53" customFormat="false" ht="13.5" hidden="false" customHeight="true" outlineLevel="0" collapsed="false">
      <c r="A53" s="2"/>
      <c r="B53" s="2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1"/>
      <c r="BK53" s="2"/>
      <c r="BL53" s="22"/>
      <c r="BM53" s="22"/>
      <c r="BN53" s="22"/>
      <c r="BO53" s="22"/>
      <c r="BP53" s="22"/>
      <c r="BQ53" s="22"/>
      <c r="BR53" s="22"/>
      <c r="BS53" s="22"/>
      <c r="BT53" s="22"/>
      <c r="BU53" s="22"/>
      <c r="BV53" s="22"/>
      <c r="BW53" s="22"/>
      <c r="BX53" s="22"/>
      <c r="BY53" s="22"/>
      <c r="BZ53" s="22"/>
    </row>
    <row r="54" customFormat="false" ht="13.5" hidden="false" customHeight="true" outlineLevel="0" collapsed="false">
      <c r="A54" s="2"/>
      <c r="B54" s="2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1"/>
      <c r="BK54" s="2"/>
      <c r="BL54" s="22"/>
      <c r="BM54" s="22"/>
      <c r="BN54" s="22"/>
      <c r="BO54" s="22"/>
      <c r="BP54" s="22"/>
      <c r="BQ54" s="22"/>
      <c r="BR54" s="22"/>
      <c r="BS54" s="22"/>
      <c r="BT54" s="22"/>
      <c r="BU54" s="22"/>
      <c r="BV54" s="22"/>
      <c r="BW54" s="22"/>
      <c r="BX54" s="22"/>
      <c r="BY54" s="22"/>
      <c r="BZ54" s="22"/>
    </row>
    <row r="55" customFormat="false" ht="13.5" hidden="false" customHeight="true" outlineLevel="0" collapsed="false">
      <c r="A55" s="2"/>
      <c r="B55" s="2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1"/>
      <c r="BK55" s="2"/>
      <c r="BL55" s="22"/>
      <c r="BM55" s="22"/>
      <c r="BN55" s="22"/>
      <c r="BO55" s="22"/>
      <c r="BP55" s="22"/>
      <c r="BQ55" s="22"/>
      <c r="BR55" s="22"/>
      <c r="BS55" s="22"/>
      <c r="BT55" s="22"/>
      <c r="BU55" s="22"/>
      <c r="BV55" s="22"/>
      <c r="BW55" s="22"/>
      <c r="BX55" s="22"/>
      <c r="BY55" s="22"/>
      <c r="BZ55" s="22"/>
    </row>
    <row r="56" customFormat="false" ht="13.5" hidden="false" customHeight="true" outlineLevel="0" collapsed="false">
      <c r="A56" s="2"/>
      <c r="B56" s="20"/>
      <c r="C56" s="1"/>
      <c r="D56" s="1"/>
      <c r="E56" s="1"/>
      <c r="F56" s="1"/>
      <c r="G56" s="1"/>
      <c r="H56" s="1"/>
      <c r="I56" s="1"/>
      <c r="J56" s="1"/>
      <c r="K56" s="1"/>
      <c r="L56" s="1"/>
      <c r="M56" s="1"/>
      <c r="N56" s="1"/>
      <c r="O56" s="1"/>
      <c r="P56" s="1"/>
      <c r="Q56" s="23"/>
      <c r="R56" s="1"/>
      <c r="S56" s="1"/>
      <c r="T56" s="1"/>
      <c r="U56" s="1"/>
      <c r="V56" s="1"/>
      <c r="W56" s="1"/>
      <c r="X56" s="1"/>
      <c r="Y56" s="1"/>
      <c r="Z56" s="1"/>
      <c r="AA56" s="1"/>
      <c r="AB56" s="1"/>
      <c r="AC56" s="1"/>
      <c r="AD56" s="1"/>
      <c r="AE56" s="1"/>
      <c r="AF56" s="23"/>
      <c r="AG56" s="1"/>
      <c r="AH56" s="1"/>
      <c r="AI56" s="1"/>
      <c r="AJ56" s="1"/>
      <c r="AK56" s="1"/>
      <c r="AL56" s="1"/>
      <c r="AM56" s="1"/>
      <c r="AN56" s="1"/>
      <c r="AO56" s="1"/>
      <c r="AP56" s="1"/>
      <c r="AQ56" s="1"/>
      <c r="AR56" s="1"/>
      <c r="AS56" s="1"/>
      <c r="AT56" s="1"/>
      <c r="AU56" s="23"/>
      <c r="AV56" s="1"/>
      <c r="AW56" s="1"/>
      <c r="AX56" s="1"/>
      <c r="AY56" s="1"/>
      <c r="AZ56" s="1"/>
      <c r="BA56" s="1"/>
      <c r="BB56" s="1"/>
      <c r="BC56" s="1"/>
      <c r="BD56" s="1"/>
      <c r="BE56" s="1"/>
      <c r="BF56" s="1"/>
      <c r="BG56" s="1"/>
      <c r="BH56" s="1"/>
      <c r="BI56" s="1"/>
      <c r="BJ56" s="21"/>
      <c r="BK56" s="2"/>
      <c r="BL56" s="22"/>
      <c r="BM56" s="22"/>
      <c r="BN56" s="22"/>
      <c r="BO56" s="22"/>
      <c r="BP56" s="22"/>
      <c r="BQ56" s="22"/>
      <c r="BR56" s="22"/>
      <c r="BS56" s="22"/>
      <c r="BT56" s="22"/>
      <c r="BU56" s="22"/>
      <c r="BV56" s="22"/>
      <c r="BW56" s="22"/>
      <c r="BX56" s="22"/>
      <c r="BY56" s="22"/>
      <c r="BZ56" s="22"/>
    </row>
    <row r="57" customFormat="false" ht="13.5" hidden="false" customHeight="true" outlineLevel="0" collapsed="false">
      <c r="A57" s="2"/>
      <c r="B57" s="20"/>
      <c r="C57" s="1"/>
      <c r="D57" s="1"/>
      <c r="E57" s="1"/>
      <c r="F57" s="1"/>
      <c r="G57" s="1"/>
      <c r="H57" s="1"/>
      <c r="I57" s="1"/>
      <c r="J57" s="1"/>
      <c r="K57" s="1"/>
      <c r="L57" s="1"/>
      <c r="M57" s="1"/>
      <c r="N57" s="1"/>
      <c r="O57" s="1"/>
      <c r="P57" s="1"/>
      <c r="Q57" s="23"/>
      <c r="R57" s="1"/>
      <c r="S57" s="1"/>
      <c r="T57" s="1"/>
      <c r="U57" s="1"/>
      <c r="V57" s="1"/>
      <c r="W57" s="1"/>
      <c r="X57" s="1"/>
      <c r="Y57" s="1"/>
      <c r="Z57" s="1"/>
      <c r="AA57" s="1"/>
      <c r="AB57" s="1"/>
      <c r="AC57" s="1"/>
      <c r="AD57" s="1"/>
      <c r="AE57" s="1"/>
      <c r="AF57" s="23"/>
      <c r="AG57" s="1"/>
      <c r="AH57" s="1"/>
      <c r="AI57" s="1"/>
      <c r="AJ57" s="1"/>
      <c r="AK57" s="1"/>
      <c r="AL57" s="1"/>
      <c r="AM57" s="1"/>
      <c r="AN57" s="1"/>
      <c r="AO57" s="1"/>
      <c r="AP57" s="1"/>
      <c r="AQ57" s="1"/>
      <c r="AR57" s="1"/>
      <c r="AS57" s="1"/>
      <c r="AT57" s="1"/>
      <c r="AU57" s="23"/>
      <c r="AV57" s="1"/>
      <c r="AW57" s="1"/>
      <c r="AX57" s="1"/>
      <c r="AY57" s="1"/>
      <c r="AZ57" s="1"/>
      <c r="BA57" s="1"/>
      <c r="BB57" s="1"/>
      <c r="BC57" s="1"/>
      <c r="BD57" s="1"/>
      <c r="BE57" s="1"/>
      <c r="BF57" s="1"/>
      <c r="BG57" s="1"/>
      <c r="BH57" s="1"/>
      <c r="BI57" s="1"/>
      <c r="BJ57" s="21"/>
      <c r="BK57" s="2"/>
      <c r="BL57" s="22"/>
      <c r="BM57" s="22"/>
      <c r="BN57" s="22"/>
      <c r="BO57" s="22"/>
      <c r="BP57" s="22"/>
      <c r="BQ57" s="22"/>
      <c r="BR57" s="22"/>
      <c r="BS57" s="22"/>
      <c r="BT57" s="22"/>
      <c r="BU57" s="22"/>
      <c r="BV57" s="22"/>
      <c r="BW57" s="22"/>
      <c r="BX57" s="22"/>
      <c r="BY57" s="22"/>
      <c r="BZ57" s="22"/>
    </row>
    <row r="58" customFormat="false" ht="13.5" hidden="false" customHeight="true" outlineLevel="0" collapsed="false">
      <c r="A58" s="2"/>
      <c r="B58" s="20"/>
      <c r="C58" s="24"/>
      <c r="D58" s="24"/>
      <c r="E58" s="24"/>
      <c r="F58" s="24"/>
      <c r="G58" s="24"/>
      <c r="H58" s="24"/>
      <c r="I58" s="24"/>
      <c r="J58" s="24"/>
      <c r="K58" s="24"/>
      <c r="L58" s="24"/>
      <c r="M58" s="24"/>
      <c r="N58" s="24"/>
      <c r="O58" s="24"/>
      <c r="P58" s="24"/>
      <c r="Q58" s="23"/>
      <c r="R58" s="24"/>
      <c r="S58" s="24"/>
      <c r="T58" s="24"/>
      <c r="U58" s="24"/>
      <c r="V58" s="24"/>
      <c r="W58" s="24"/>
      <c r="X58" s="24"/>
      <c r="Y58" s="24"/>
      <c r="Z58" s="24"/>
      <c r="AA58" s="24"/>
      <c r="AB58" s="24"/>
      <c r="AC58" s="24"/>
      <c r="AD58" s="24"/>
      <c r="AE58" s="24"/>
      <c r="AF58" s="23"/>
      <c r="AG58" s="24"/>
      <c r="AH58" s="24"/>
      <c r="AI58" s="24"/>
      <c r="AJ58" s="24"/>
      <c r="AK58" s="24"/>
      <c r="AL58" s="24"/>
      <c r="AM58" s="24"/>
      <c r="AN58" s="24"/>
      <c r="AO58" s="24"/>
      <c r="AP58" s="24"/>
      <c r="AQ58" s="24"/>
      <c r="AR58" s="24"/>
      <c r="AS58" s="24"/>
      <c r="AT58" s="24"/>
      <c r="AU58" s="23"/>
      <c r="AV58" s="24"/>
      <c r="AW58" s="24"/>
      <c r="AX58" s="24"/>
      <c r="AY58" s="24"/>
      <c r="AZ58" s="24"/>
      <c r="BA58" s="24"/>
      <c r="BB58" s="24"/>
      <c r="BC58" s="24"/>
      <c r="BD58" s="24"/>
      <c r="BE58" s="24"/>
      <c r="BF58" s="24"/>
      <c r="BG58" s="24"/>
      <c r="BH58" s="24"/>
      <c r="BI58" s="24"/>
      <c r="BJ58" s="21"/>
      <c r="BK58" s="2"/>
      <c r="BL58" s="22"/>
      <c r="BM58" s="22"/>
      <c r="BN58" s="22"/>
      <c r="BO58" s="22"/>
      <c r="BP58" s="22"/>
      <c r="BQ58" s="22"/>
      <c r="BR58" s="22"/>
      <c r="BS58" s="22"/>
      <c r="BT58" s="22"/>
      <c r="BU58" s="22"/>
      <c r="BV58" s="22"/>
      <c r="BW58" s="22"/>
      <c r="BX58" s="22"/>
      <c r="BY58" s="22"/>
      <c r="BZ58" s="22"/>
    </row>
    <row r="59" customFormat="false" ht="13.5" hidden="false" customHeight="true" outlineLevel="0" collapsed="false">
      <c r="A59" s="2"/>
      <c r="B59" s="25"/>
      <c r="C59" s="26"/>
      <c r="D59" s="26"/>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7"/>
      <c r="BK59" s="2"/>
      <c r="BL59" s="22"/>
      <c r="BM59" s="22"/>
      <c r="BN59" s="22"/>
      <c r="BO59" s="22"/>
      <c r="BP59" s="22"/>
      <c r="BQ59" s="22"/>
      <c r="BR59" s="22"/>
      <c r="BS59" s="22"/>
      <c r="BT59" s="22"/>
      <c r="BU59" s="22"/>
      <c r="BV59" s="22"/>
      <c r="BW59" s="22"/>
      <c r="BX59" s="22"/>
      <c r="BY59" s="22"/>
      <c r="BZ59" s="22"/>
    </row>
    <row r="60" customFormat="false" ht="13.5" hidden="false" customHeight="true" outlineLevel="0" collapsed="false">
      <c r="A60" s="2"/>
      <c r="B60" s="28" t="s">
        <v>29</v>
      </c>
      <c r="C60" s="28"/>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28"/>
      <c r="AU60" s="28"/>
      <c r="AV60" s="28"/>
      <c r="AW60" s="28"/>
      <c r="AX60" s="28"/>
      <c r="AY60" s="28"/>
      <c r="AZ60" s="28"/>
      <c r="BA60" s="28"/>
      <c r="BB60" s="28"/>
      <c r="BC60" s="28"/>
      <c r="BD60" s="28"/>
      <c r="BE60" s="28"/>
      <c r="BF60" s="28"/>
      <c r="BG60" s="28"/>
      <c r="BH60" s="28"/>
      <c r="BI60" s="28"/>
      <c r="BJ60" s="28"/>
      <c r="BK60" s="2"/>
      <c r="BL60" s="22"/>
      <c r="BM60" s="22"/>
      <c r="BN60" s="22"/>
      <c r="BO60" s="22"/>
      <c r="BP60" s="22"/>
      <c r="BQ60" s="22"/>
      <c r="BR60" s="22"/>
      <c r="BS60" s="22"/>
      <c r="BT60" s="22"/>
      <c r="BU60" s="22"/>
      <c r="BV60" s="22"/>
      <c r="BW60" s="22"/>
      <c r="BX60" s="22"/>
      <c r="BY60" s="22"/>
      <c r="BZ60" s="22"/>
    </row>
    <row r="61" customFormat="false" ht="13.5" hidden="false" customHeight="true" outlineLevel="0" collapsed="false">
      <c r="A61" s="2"/>
      <c r="B61" s="28"/>
      <c r="C61" s="28"/>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8"/>
      <c r="BA61" s="28"/>
      <c r="BB61" s="28"/>
      <c r="BC61" s="28"/>
      <c r="BD61" s="28"/>
      <c r="BE61" s="28"/>
      <c r="BF61" s="28"/>
      <c r="BG61" s="28"/>
      <c r="BH61" s="28"/>
      <c r="BI61" s="28"/>
      <c r="BJ61" s="28"/>
      <c r="BK61" s="2"/>
      <c r="BL61" s="22"/>
      <c r="BM61" s="22"/>
      <c r="BN61" s="22"/>
      <c r="BO61" s="22"/>
      <c r="BP61" s="22"/>
      <c r="BQ61" s="22"/>
      <c r="BR61" s="22"/>
      <c r="BS61" s="22"/>
      <c r="BT61" s="22"/>
      <c r="BU61" s="22"/>
      <c r="BV61" s="22"/>
      <c r="BW61" s="22"/>
      <c r="BX61" s="22"/>
      <c r="BY61" s="22"/>
      <c r="BZ61" s="22"/>
    </row>
    <row r="62" customFormat="false" ht="13.5" hidden="false" customHeight="true" outlineLevel="0" collapsed="false">
      <c r="A62" s="2"/>
      <c r="B62" s="2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1"/>
      <c r="BK62" s="2"/>
      <c r="BL62" s="22"/>
      <c r="BM62" s="22"/>
      <c r="BN62" s="22"/>
      <c r="BO62" s="22"/>
      <c r="BP62" s="22"/>
      <c r="BQ62" s="22"/>
      <c r="BR62" s="22"/>
      <c r="BS62" s="22"/>
      <c r="BT62" s="22"/>
      <c r="BU62" s="22"/>
      <c r="BV62" s="22"/>
      <c r="BW62" s="22"/>
      <c r="BX62" s="22"/>
      <c r="BY62" s="22"/>
      <c r="BZ62" s="22"/>
    </row>
    <row r="63" customFormat="false" ht="13.5" hidden="false" customHeight="true" outlineLevel="0" collapsed="false">
      <c r="A63" s="2"/>
      <c r="B63" s="2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1"/>
      <c r="BK63" s="2"/>
      <c r="BL63" s="22"/>
      <c r="BM63" s="22"/>
      <c r="BN63" s="22"/>
      <c r="BO63" s="22"/>
      <c r="BP63" s="22"/>
      <c r="BQ63" s="22"/>
      <c r="BR63" s="22"/>
      <c r="BS63" s="22"/>
      <c r="BT63" s="22"/>
      <c r="BU63" s="22"/>
      <c r="BV63" s="22"/>
      <c r="BW63" s="22"/>
      <c r="BX63" s="22"/>
      <c r="BY63" s="22"/>
      <c r="BZ63" s="22"/>
    </row>
    <row r="64" customFormat="false" ht="13.5" hidden="false" customHeight="true" outlineLevel="0" collapsed="false">
      <c r="A64" s="2"/>
      <c r="B64" s="2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1"/>
      <c r="BK64" s="2"/>
      <c r="BL64" s="19" t="s">
        <v>30</v>
      </c>
      <c r="BM64" s="19"/>
      <c r="BN64" s="19"/>
      <c r="BO64" s="19"/>
      <c r="BP64" s="19"/>
      <c r="BQ64" s="19"/>
      <c r="BR64" s="19"/>
      <c r="BS64" s="19"/>
      <c r="BT64" s="19"/>
      <c r="BU64" s="19"/>
      <c r="BV64" s="19"/>
      <c r="BW64" s="19"/>
      <c r="BX64" s="19"/>
      <c r="BY64" s="19"/>
      <c r="BZ64" s="19"/>
    </row>
    <row r="65" customFormat="false" ht="13.5" hidden="false" customHeight="true" outlineLevel="0" collapsed="false">
      <c r="A65" s="2"/>
      <c r="B65" s="2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1"/>
      <c r="BK65" s="2"/>
      <c r="BL65" s="19"/>
      <c r="BM65" s="19"/>
      <c r="BN65" s="19"/>
      <c r="BO65" s="19"/>
      <c r="BP65" s="19"/>
      <c r="BQ65" s="19"/>
      <c r="BR65" s="19"/>
      <c r="BS65" s="19"/>
      <c r="BT65" s="19"/>
      <c r="BU65" s="19"/>
      <c r="BV65" s="19"/>
      <c r="BW65" s="19"/>
      <c r="BX65" s="19"/>
      <c r="BY65" s="19"/>
      <c r="BZ65" s="19"/>
    </row>
    <row r="66" customFormat="false" ht="13.5" hidden="false" customHeight="true" outlineLevel="0" collapsed="false">
      <c r="A66" s="2"/>
      <c r="B66" s="2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1"/>
      <c r="BK66" s="2"/>
      <c r="BL66" s="22" t="s">
        <v>31</v>
      </c>
      <c r="BM66" s="22"/>
      <c r="BN66" s="22"/>
      <c r="BO66" s="22"/>
      <c r="BP66" s="22"/>
      <c r="BQ66" s="22"/>
      <c r="BR66" s="22"/>
      <c r="BS66" s="22"/>
      <c r="BT66" s="22"/>
      <c r="BU66" s="22"/>
      <c r="BV66" s="22"/>
      <c r="BW66" s="22"/>
      <c r="BX66" s="22"/>
      <c r="BY66" s="22"/>
      <c r="BZ66" s="22"/>
    </row>
    <row r="67" customFormat="false" ht="13.5" hidden="false" customHeight="true" outlineLevel="0" collapsed="false">
      <c r="A67" s="2"/>
      <c r="B67" s="2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1"/>
      <c r="BK67" s="2"/>
      <c r="BL67" s="22"/>
      <c r="BM67" s="22"/>
      <c r="BN67" s="22"/>
      <c r="BO67" s="22"/>
      <c r="BP67" s="22"/>
      <c r="BQ67" s="22"/>
      <c r="BR67" s="22"/>
      <c r="BS67" s="22"/>
      <c r="BT67" s="22"/>
      <c r="BU67" s="22"/>
      <c r="BV67" s="22"/>
      <c r="BW67" s="22"/>
      <c r="BX67" s="22"/>
      <c r="BY67" s="22"/>
      <c r="BZ67" s="22"/>
    </row>
    <row r="68" customFormat="false" ht="13.5" hidden="false" customHeight="true" outlineLevel="0" collapsed="false">
      <c r="A68" s="2"/>
      <c r="B68" s="2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1"/>
      <c r="BK68" s="2"/>
      <c r="BL68" s="22"/>
      <c r="BM68" s="22"/>
      <c r="BN68" s="22"/>
      <c r="BO68" s="22"/>
      <c r="BP68" s="22"/>
      <c r="BQ68" s="22"/>
      <c r="BR68" s="22"/>
      <c r="BS68" s="22"/>
      <c r="BT68" s="22"/>
      <c r="BU68" s="22"/>
      <c r="BV68" s="22"/>
      <c r="BW68" s="22"/>
      <c r="BX68" s="22"/>
      <c r="BY68" s="22"/>
      <c r="BZ68" s="22"/>
    </row>
    <row r="69" customFormat="false" ht="13.5" hidden="false" customHeight="true" outlineLevel="0" collapsed="false">
      <c r="A69" s="2"/>
      <c r="B69" s="2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1"/>
      <c r="BK69" s="2"/>
      <c r="BL69" s="22"/>
      <c r="BM69" s="22"/>
      <c r="BN69" s="22"/>
      <c r="BO69" s="22"/>
      <c r="BP69" s="22"/>
      <c r="BQ69" s="22"/>
      <c r="BR69" s="22"/>
      <c r="BS69" s="22"/>
      <c r="BT69" s="22"/>
      <c r="BU69" s="22"/>
      <c r="BV69" s="22"/>
      <c r="BW69" s="22"/>
      <c r="BX69" s="22"/>
      <c r="BY69" s="22"/>
      <c r="BZ69" s="22"/>
    </row>
    <row r="70" customFormat="false" ht="13.5" hidden="false" customHeight="true" outlineLevel="0" collapsed="false">
      <c r="A70" s="2"/>
      <c r="B70" s="2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1"/>
      <c r="BK70" s="2"/>
      <c r="BL70" s="22"/>
      <c r="BM70" s="22"/>
      <c r="BN70" s="22"/>
      <c r="BO70" s="22"/>
      <c r="BP70" s="22"/>
      <c r="BQ70" s="22"/>
      <c r="BR70" s="22"/>
      <c r="BS70" s="22"/>
      <c r="BT70" s="22"/>
      <c r="BU70" s="22"/>
      <c r="BV70" s="22"/>
      <c r="BW70" s="22"/>
      <c r="BX70" s="22"/>
      <c r="BY70" s="22"/>
      <c r="BZ70" s="22"/>
    </row>
    <row r="71" customFormat="false" ht="13.5" hidden="false" customHeight="true" outlineLevel="0" collapsed="false">
      <c r="A71" s="2"/>
      <c r="B71" s="2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1"/>
      <c r="BK71" s="2"/>
      <c r="BL71" s="22"/>
      <c r="BM71" s="22"/>
      <c r="BN71" s="22"/>
      <c r="BO71" s="22"/>
      <c r="BP71" s="22"/>
      <c r="BQ71" s="22"/>
      <c r="BR71" s="22"/>
      <c r="BS71" s="22"/>
      <c r="BT71" s="22"/>
      <c r="BU71" s="22"/>
      <c r="BV71" s="22"/>
      <c r="BW71" s="22"/>
      <c r="BX71" s="22"/>
      <c r="BY71" s="22"/>
      <c r="BZ71" s="22"/>
    </row>
    <row r="72" customFormat="false" ht="13.5" hidden="false" customHeight="true" outlineLevel="0" collapsed="false">
      <c r="A72" s="2"/>
      <c r="B72" s="2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1"/>
      <c r="BK72" s="2"/>
      <c r="BL72" s="22"/>
      <c r="BM72" s="22"/>
      <c r="BN72" s="22"/>
      <c r="BO72" s="22"/>
      <c r="BP72" s="22"/>
      <c r="BQ72" s="22"/>
      <c r="BR72" s="22"/>
      <c r="BS72" s="22"/>
      <c r="BT72" s="22"/>
      <c r="BU72" s="22"/>
      <c r="BV72" s="22"/>
      <c r="BW72" s="22"/>
      <c r="BX72" s="22"/>
      <c r="BY72" s="22"/>
      <c r="BZ72" s="22"/>
    </row>
    <row r="73" customFormat="false" ht="13.5" hidden="false" customHeight="true" outlineLevel="0" collapsed="false">
      <c r="A73" s="2"/>
      <c r="B73" s="2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1"/>
      <c r="BK73" s="2"/>
      <c r="BL73" s="22"/>
      <c r="BM73" s="22"/>
      <c r="BN73" s="22"/>
      <c r="BO73" s="22"/>
      <c r="BP73" s="22"/>
      <c r="BQ73" s="22"/>
      <c r="BR73" s="22"/>
      <c r="BS73" s="22"/>
      <c r="BT73" s="22"/>
      <c r="BU73" s="22"/>
      <c r="BV73" s="22"/>
      <c r="BW73" s="22"/>
      <c r="BX73" s="22"/>
      <c r="BY73" s="22"/>
      <c r="BZ73" s="22"/>
    </row>
    <row r="74" customFormat="false" ht="13.5" hidden="false" customHeight="true" outlineLevel="0" collapsed="false">
      <c r="A74" s="2"/>
      <c r="B74" s="2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1"/>
      <c r="BK74" s="2"/>
      <c r="BL74" s="22"/>
      <c r="BM74" s="22"/>
      <c r="BN74" s="22"/>
      <c r="BO74" s="22"/>
      <c r="BP74" s="22"/>
      <c r="BQ74" s="22"/>
      <c r="BR74" s="22"/>
      <c r="BS74" s="22"/>
      <c r="BT74" s="22"/>
      <c r="BU74" s="22"/>
      <c r="BV74" s="22"/>
      <c r="BW74" s="22"/>
      <c r="BX74" s="22"/>
      <c r="BY74" s="22"/>
      <c r="BZ74" s="22"/>
    </row>
    <row r="75" customFormat="false" ht="13.5" hidden="false" customHeight="true" outlineLevel="0" collapsed="false">
      <c r="A75" s="2"/>
      <c r="B75" s="2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1"/>
      <c r="BK75" s="2"/>
      <c r="BL75" s="22"/>
      <c r="BM75" s="22"/>
      <c r="BN75" s="22"/>
      <c r="BO75" s="22"/>
      <c r="BP75" s="22"/>
      <c r="BQ75" s="22"/>
      <c r="BR75" s="22"/>
      <c r="BS75" s="22"/>
      <c r="BT75" s="22"/>
      <c r="BU75" s="22"/>
      <c r="BV75" s="22"/>
      <c r="BW75" s="22"/>
      <c r="BX75" s="22"/>
      <c r="BY75" s="22"/>
      <c r="BZ75" s="22"/>
    </row>
    <row r="76" customFormat="false" ht="13.5" hidden="false" customHeight="true" outlineLevel="0" collapsed="false">
      <c r="A76" s="2"/>
      <c r="B76" s="2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1"/>
      <c r="BK76" s="2"/>
      <c r="BL76" s="22"/>
      <c r="BM76" s="22"/>
      <c r="BN76" s="22"/>
      <c r="BO76" s="22"/>
      <c r="BP76" s="22"/>
      <c r="BQ76" s="22"/>
      <c r="BR76" s="22"/>
      <c r="BS76" s="22"/>
      <c r="BT76" s="22"/>
      <c r="BU76" s="22"/>
      <c r="BV76" s="22"/>
      <c r="BW76" s="22"/>
      <c r="BX76" s="22"/>
      <c r="BY76" s="22"/>
      <c r="BZ76" s="22"/>
    </row>
    <row r="77" customFormat="false" ht="13.5" hidden="false" customHeight="true" outlineLevel="0" collapsed="false">
      <c r="A77" s="2"/>
      <c r="B77" s="2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1"/>
      <c r="BK77" s="2"/>
      <c r="BL77" s="22"/>
      <c r="BM77" s="22"/>
      <c r="BN77" s="22"/>
      <c r="BO77" s="22"/>
      <c r="BP77" s="22"/>
      <c r="BQ77" s="22"/>
      <c r="BR77" s="22"/>
      <c r="BS77" s="22"/>
      <c r="BT77" s="22"/>
      <c r="BU77" s="22"/>
      <c r="BV77" s="22"/>
      <c r="BW77" s="22"/>
      <c r="BX77" s="22"/>
      <c r="BY77" s="22"/>
      <c r="BZ77" s="22"/>
    </row>
    <row r="78" customFormat="false" ht="13.5" hidden="false" customHeight="true" outlineLevel="0" collapsed="false">
      <c r="A78" s="2"/>
      <c r="B78" s="2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1"/>
      <c r="BK78" s="2"/>
      <c r="BL78" s="22"/>
      <c r="BM78" s="22"/>
      <c r="BN78" s="22"/>
      <c r="BO78" s="22"/>
      <c r="BP78" s="22"/>
      <c r="BQ78" s="22"/>
      <c r="BR78" s="22"/>
      <c r="BS78" s="22"/>
      <c r="BT78" s="22"/>
      <c r="BU78" s="22"/>
      <c r="BV78" s="22"/>
      <c r="BW78" s="22"/>
      <c r="BX78" s="22"/>
      <c r="BY78" s="22"/>
      <c r="BZ78" s="22"/>
    </row>
    <row r="79" customFormat="false" ht="13.5" hidden="false" customHeight="true" outlineLevel="0" collapsed="false">
      <c r="A79" s="2"/>
      <c r="B79" s="20"/>
      <c r="C79" s="1"/>
      <c r="D79" s="1"/>
      <c r="E79" s="1"/>
      <c r="F79" s="1"/>
      <c r="G79" s="1"/>
      <c r="H79" s="1"/>
      <c r="I79" s="1"/>
      <c r="J79" s="1"/>
      <c r="K79" s="1"/>
      <c r="L79" s="1"/>
      <c r="M79" s="1"/>
      <c r="N79" s="1"/>
      <c r="O79" s="1"/>
      <c r="P79" s="1"/>
      <c r="Q79" s="1"/>
      <c r="R79" s="1"/>
      <c r="S79" s="1"/>
      <c r="T79" s="1"/>
      <c r="U79" s="23"/>
      <c r="V79" s="23"/>
      <c r="W79" s="1"/>
      <c r="X79" s="1"/>
      <c r="Y79" s="1"/>
      <c r="Z79" s="1"/>
      <c r="AA79" s="1"/>
      <c r="AB79" s="1"/>
      <c r="AC79" s="1"/>
      <c r="AD79" s="1"/>
      <c r="AE79" s="1"/>
      <c r="AF79" s="1"/>
      <c r="AG79" s="1"/>
      <c r="AH79" s="1"/>
      <c r="AI79" s="1"/>
      <c r="AJ79" s="1"/>
      <c r="AK79" s="1"/>
      <c r="AL79" s="1"/>
      <c r="AM79" s="1"/>
      <c r="AN79" s="1"/>
      <c r="AO79" s="23"/>
      <c r="AP79" s="23"/>
      <c r="AQ79" s="1"/>
      <c r="AR79" s="1"/>
      <c r="AS79" s="1"/>
      <c r="AT79" s="1"/>
      <c r="AU79" s="1"/>
      <c r="AV79" s="1"/>
      <c r="AW79" s="1"/>
      <c r="AX79" s="1"/>
      <c r="AY79" s="1"/>
      <c r="AZ79" s="1"/>
      <c r="BA79" s="1"/>
      <c r="BB79" s="1"/>
      <c r="BC79" s="1"/>
      <c r="BD79" s="1"/>
      <c r="BE79" s="1"/>
      <c r="BF79" s="1"/>
      <c r="BG79" s="1"/>
      <c r="BH79" s="1"/>
      <c r="BI79" s="2"/>
      <c r="BJ79" s="21"/>
      <c r="BK79" s="2"/>
      <c r="BL79" s="22"/>
      <c r="BM79" s="22"/>
      <c r="BN79" s="22"/>
      <c r="BO79" s="22"/>
      <c r="BP79" s="22"/>
      <c r="BQ79" s="22"/>
      <c r="BR79" s="22"/>
      <c r="BS79" s="22"/>
      <c r="BT79" s="22"/>
      <c r="BU79" s="22"/>
      <c r="BV79" s="22"/>
      <c r="BW79" s="22"/>
      <c r="BX79" s="22"/>
      <c r="BY79" s="22"/>
      <c r="BZ79" s="22"/>
    </row>
    <row r="80" customFormat="false" ht="13.5" hidden="false" customHeight="true" outlineLevel="0" collapsed="false">
      <c r="A80" s="2"/>
      <c r="B80" s="20"/>
      <c r="C80" s="1"/>
      <c r="D80" s="1"/>
      <c r="E80" s="1"/>
      <c r="F80" s="1"/>
      <c r="G80" s="1"/>
      <c r="H80" s="1"/>
      <c r="I80" s="1"/>
      <c r="J80" s="1"/>
      <c r="K80" s="1"/>
      <c r="L80" s="1"/>
      <c r="M80" s="1"/>
      <c r="N80" s="1"/>
      <c r="O80" s="1"/>
      <c r="P80" s="1"/>
      <c r="Q80" s="1"/>
      <c r="R80" s="1"/>
      <c r="S80" s="1"/>
      <c r="T80" s="1"/>
      <c r="U80" s="23"/>
      <c r="V80" s="23"/>
      <c r="W80" s="1"/>
      <c r="X80" s="1"/>
      <c r="Y80" s="1"/>
      <c r="Z80" s="1"/>
      <c r="AA80" s="1"/>
      <c r="AB80" s="1"/>
      <c r="AC80" s="1"/>
      <c r="AD80" s="1"/>
      <c r="AE80" s="1"/>
      <c r="AF80" s="1"/>
      <c r="AG80" s="1"/>
      <c r="AH80" s="1"/>
      <c r="AI80" s="1"/>
      <c r="AJ80" s="1"/>
      <c r="AK80" s="1"/>
      <c r="AL80" s="1"/>
      <c r="AM80" s="1"/>
      <c r="AN80" s="1"/>
      <c r="AO80" s="23"/>
      <c r="AP80" s="23"/>
      <c r="AQ80" s="1"/>
      <c r="AR80" s="1"/>
      <c r="AS80" s="1"/>
      <c r="AT80" s="1"/>
      <c r="AU80" s="1"/>
      <c r="AV80" s="1"/>
      <c r="AW80" s="1"/>
      <c r="AX80" s="1"/>
      <c r="AY80" s="1"/>
      <c r="AZ80" s="1"/>
      <c r="BA80" s="1"/>
      <c r="BB80" s="1"/>
      <c r="BC80" s="1"/>
      <c r="BD80" s="1"/>
      <c r="BE80" s="1"/>
      <c r="BF80" s="1"/>
      <c r="BG80" s="1"/>
      <c r="BH80" s="1"/>
      <c r="BI80" s="2"/>
      <c r="BJ80" s="21"/>
      <c r="BK80" s="2"/>
      <c r="BL80" s="22"/>
      <c r="BM80" s="22"/>
      <c r="BN80" s="22"/>
      <c r="BO80" s="22"/>
      <c r="BP80" s="22"/>
      <c r="BQ80" s="22"/>
      <c r="BR80" s="22"/>
      <c r="BS80" s="22"/>
      <c r="BT80" s="22"/>
      <c r="BU80" s="22"/>
      <c r="BV80" s="22"/>
      <c r="BW80" s="22"/>
      <c r="BX80" s="22"/>
      <c r="BY80" s="22"/>
      <c r="BZ80" s="22"/>
    </row>
    <row r="81" customFormat="false" ht="13.5" hidden="false" customHeight="true" outlineLevel="0" collapsed="false">
      <c r="A81" s="2"/>
      <c r="B81" s="20"/>
      <c r="C81" s="29"/>
      <c r="D81" s="29"/>
      <c r="E81" s="29"/>
      <c r="F81" s="29"/>
      <c r="G81" s="29"/>
      <c r="H81" s="29"/>
      <c r="I81" s="29"/>
      <c r="J81" s="29"/>
      <c r="K81" s="29"/>
      <c r="L81" s="29"/>
      <c r="M81" s="29"/>
      <c r="N81" s="29"/>
      <c r="O81" s="29"/>
      <c r="P81" s="29"/>
      <c r="Q81" s="29"/>
      <c r="R81" s="29"/>
      <c r="S81" s="29"/>
      <c r="T81" s="29"/>
      <c r="U81" s="2"/>
      <c r="V81" s="2"/>
      <c r="W81" s="29"/>
      <c r="X81" s="29"/>
      <c r="Y81" s="29"/>
      <c r="Z81" s="29"/>
      <c r="AA81" s="29"/>
      <c r="AB81" s="29"/>
      <c r="AC81" s="29"/>
      <c r="AD81" s="29"/>
      <c r="AE81" s="29"/>
      <c r="AF81" s="29"/>
      <c r="AG81" s="29"/>
      <c r="AH81" s="29"/>
      <c r="AI81" s="29"/>
      <c r="AJ81" s="29"/>
      <c r="AK81" s="29"/>
      <c r="AL81" s="29"/>
      <c r="AM81" s="29"/>
      <c r="AN81" s="29"/>
      <c r="AO81" s="2"/>
      <c r="AP81" s="2"/>
      <c r="AQ81" s="29"/>
      <c r="AR81" s="29"/>
      <c r="AS81" s="29"/>
      <c r="AT81" s="29"/>
      <c r="AU81" s="29"/>
      <c r="AV81" s="29"/>
      <c r="AW81" s="29"/>
      <c r="AX81" s="29"/>
      <c r="AY81" s="29"/>
      <c r="AZ81" s="29"/>
      <c r="BA81" s="29"/>
      <c r="BB81" s="29"/>
      <c r="BC81" s="29"/>
      <c r="BD81" s="29"/>
      <c r="BE81" s="29"/>
      <c r="BF81" s="29"/>
      <c r="BG81" s="29"/>
      <c r="BH81" s="29"/>
      <c r="BI81" s="2"/>
      <c r="BJ81" s="21"/>
      <c r="BK81" s="2"/>
      <c r="BL81" s="22"/>
      <c r="BM81" s="22"/>
      <c r="BN81" s="22"/>
      <c r="BO81" s="22"/>
      <c r="BP81" s="22"/>
      <c r="BQ81" s="22"/>
      <c r="BR81" s="22"/>
      <c r="BS81" s="22"/>
      <c r="BT81" s="22"/>
      <c r="BU81" s="22"/>
      <c r="BV81" s="22"/>
      <c r="BW81" s="22"/>
      <c r="BX81" s="22"/>
      <c r="BY81" s="22"/>
      <c r="BZ81" s="22"/>
    </row>
    <row r="82" customFormat="false" ht="13.5" hidden="false" customHeight="true" outlineLevel="0" collapsed="false">
      <c r="A82" s="2"/>
      <c r="B82" s="25"/>
      <c r="C82" s="26"/>
      <c r="D82" s="26"/>
      <c r="E82" s="26"/>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7"/>
      <c r="BK82" s="2"/>
      <c r="BL82" s="22"/>
      <c r="BM82" s="22"/>
      <c r="BN82" s="22"/>
      <c r="BO82" s="22"/>
      <c r="BP82" s="22"/>
      <c r="BQ82" s="22"/>
      <c r="BR82" s="22"/>
      <c r="BS82" s="22"/>
      <c r="BT82" s="22"/>
      <c r="BU82" s="22"/>
      <c r="BV82" s="22"/>
      <c r="BW82" s="22"/>
      <c r="BX82" s="22"/>
      <c r="BY82" s="22"/>
      <c r="BZ82" s="22"/>
    </row>
    <row r="83" customFormat="false" ht="13.5" hidden="false" customHeight="false" outlineLevel="0" collapsed="false">
      <c r="C83" s="30"/>
    </row>
    <row r="84" customFormat="false" ht="13.5" hidden="true" customHeight="false" outlineLevel="0" collapsed="false">
      <c r="B84" s="31" t="s">
        <v>32</v>
      </c>
      <c r="C84" s="31"/>
      <c r="D84" s="31"/>
      <c r="E84" s="31" t="s">
        <v>33</v>
      </c>
      <c r="F84" s="31" t="s">
        <v>34</v>
      </c>
      <c r="G84" s="31" t="s">
        <v>35</v>
      </c>
      <c r="H84" s="31" t="s">
        <v>36</v>
      </c>
      <c r="I84" s="31" t="s">
        <v>37</v>
      </c>
      <c r="J84" s="31" t="s">
        <v>38</v>
      </c>
      <c r="K84" s="31" t="s">
        <v>39</v>
      </c>
      <c r="L84" s="31" t="s">
        <v>40</v>
      </c>
      <c r="M84" s="31" t="s">
        <v>41</v>
      </c>
      <c r="N84" s="31" t="s">
        <v>42</v>
      </c>
      <c r="O84" s="31" t="s">
        <v>43</v>
      </c>
    </row>
    <row r="85" customFormat="false" ht="13.5" hidden="true" customHeight="false" outlineLevel="0" collapsed="false">
      <c r="B85" s="31"/>
      <c r="C85" s="31"/>
      <c r="D85" s="31"/>
      <c r="E85" s="31" t="str">
        <f aca="false">データ!AH6</f>
        <v>【73.00】</v>
      </c>
      <c r="F85" s="31" t="s">
        <v>44</v>
      </c>
      <c r="G85" s="31" t="s">
        <v>44</v>
      </c>
      <c r="H85" s="31" t="str">
        <f aca="false">データ!BO6</f>
        <v>【982.48】</v>
      </c>
      <c r="I85" s="31" t="str">
        <f aca="false">データ!BZ6</f>
        <v>【50.61】</v>
      </c>
      <c r="J85" s="31" t="str">
        <f aca="false">データ!CK6</f>
        <v>【320.83】</v>
      </c>
      <c r="K85" s="31" t="str">
        <f aca="false">データ!CV6</f>
        <v>【56.15】</v>
      </c>
      <c r="L85" s="31" t="str">
        <f aca="false">データ!DG6</f>
        <v>【70.01】</v>
      </c>
      <c r="M85" s="31" t="s">
        <v>44</v>
      </c>
      <c r="N85" s="31" t="s">
        <v>44</v>
      </c>
      <c r="O85" s="31" t="str">
        <f aca="false">データ!EN6</f>
        <v>【0.52】</v>
      </c>
    </row>
  </sheetData>
  <sheetProtection algorithmName="SHA-512" hashValue="2pvecTJnPzHTm6RBahqu8grlbNEb1tKSC4xI4oxe8XfqhwB7n0m1w5fd2DSeTdlTsSv9gO7VEAKURE4MP7Z5MQ==" saltValue="rTk50cWy14J+P4GMz4uiFA==" spinCount="100000" sheet="true" objects="true" scenarios="true" formatCells="false" formatColumns="false" formatRows="false"/>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L11:BZ13"/>
    <mergeCell ref="B14:BJ15"/>
    <mergeCell ref="BL14:BZ15"/>
    <mergeCell ref="BL16:BZ44"/>
    <mergeCell ref="BL45:BZ46"/>
    <mergeCell ref="BL47:BZ63"/>
    <mergeCell ref="B60:BJ61"/>
    <mergeCell ref="BL64:BZ65"/>
    <mergeCell ref="BL66:BZ82"/>
  </mergeCells>
  <printOptions headings="false" gridLines="false" gridLinesSet="true" horizontalCentered="true" verticalCentered="true"/>
  <pageMargins left="0.196527777777778" right="0.196527777777778" top="0.196527777777778" bottom="0.196527777777778" header="0.511811023622047" footer="0.511811023622047"/>
  <pageSetup paperSize="9" scale="100" fitToWidth="1" fitToHeight="1" pageOrder="downThenOver" orientation="landscape" blackAndWhite="false" draft="false" cellComments="none" firstPageNumber="1" useFirstPageNumber="tru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EN13"/>
  <sheetViews>
    <sheetView showFormulas="false" showGridLines="fals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8.68359375" defaultRowHeight="13.5" zeroHeight="false" outlineLevelRow="0" outlineLevelCol="0"/>
  <cols>
    <col collapsed="false" customWidth="true" hidden="false" outlineLevel="0" max="144" min="2" style="0" width="11.87"/>
  </cols>
  <sheetData>
    <row r="1" customFormat="false" ht="13.5" hidden="false" customHeight="false" outlineLevel="0" collapsed="false">
      <c r="A1" s="0" t="s">
        <v>45</v>
      </c>
      <c r="E1" s="32"/>
      <c r="F1" s="32"/>
      <c r="G1" s="32"/>
      <c r="H1" s="32"/>
      <c r="I1" s="32"/>
      <c r="J1" s="32"/>
      <c r="K1" s="32"/>
      <c r="L1" s="32"/>
      <c r="M1" s="32"/>
      <c r="N1" s="32"/>
      <c r="O1" s="32"/>
      <c r="P1" s="32"/>
      <c r="Q1" s="32"/>
      <c r="R1" s="32"/>
      <c r="S1" s="32"/>
      <c r="T1" s="32"/>
      <c r="U1" s="32"/>
      <c r="V1" s="32"/>
      <c r="W1" s="32"/>
      <c r="X1" s="32" t="n">
        <v>1</v>
      </c>
      <c r="Y1" s="32" t="n">
        <v>1</v>
      </c>
      <c r="Z1" s="32" t="n">
        <v>1</v>
      </c>
      <c r="AA1" s="32" t="n">
        <v>1</v>
      </c>
      <c r="AB1" s="32" t="n">
        <v>1</v>
      </c>
      <c r="AC1" s="32" t="n">
        <v>1</v>
      </c>
      <c r="AD1" s="32" t="n">
        <v>1</v>
      </c>
      <c r="AE1" s="32" t="n">
        <v>1</v>
      </c>
      <c r="AF1" s="32" t="n">
        <v>1</v>
      </c>
      <c r="AG1" s="32" t="n">
        <v>1</v>
      </c>
      <c r="AH1" s="32"/>
      <c r="AI1" s="32" t="n">
        <v>1</v>
      </c>
      <c r="AJ1" s="32" t="n">
        <v>1</v>
      </c>
      <c r="AK1" s="32" t="n">
        <v>1</v>
      </c>
      <c r="AL1" s="32" t="n">
        <v>1</v>
      </c>
      <c r="AM1" s="32" t="n">
        <v>1</v>
      </c>
      <c r="AN1" s="32" t="n">
        <v>1</v>
      </c>
      <c r="AO1" s="32" t="n">
        <v>1</v>
      </c>
      <c r="AP1" s="32" t="n">
        <v>1</v>
      </c>
      <c r="AQ1" s="32" t="n">
        <v>1</v>
      </c>
      <c r="AR1" s="32" t="n">
        <v>1</v>
      </c>
      <c r="AS1" s="32"/>
      <c r="AT1" s="32" t="n">
        <v>1</v>
      </c>
      <c r="AU1" s="32" t="n">
        <v>1</v>
      </c>
      <c r="AV1" s="32" t="n">
        <v>1</v>
      </c>
      <c r="AW1" s="32" t="n">
        <v>1</v>
      </c>
      <c r="AX1" s="32" t="n">
        <v>1</v>
      </c>
      <c r="AY1" s="32" t="n">
        <v>1</v>
      </c>
      <c r="AZ1" s="32" t="n">
        <v>1</v>
      </c>
      <c r="BA1" s="32" t="n">
        <v>1</v>
      </c>
      <c r="BB1" s="32" t="n">
        <v>1</v>
      </c>
      <c r="BC1" s="32" t="n">
        <v>1</v>
      </c>
      <c r="BD1" s="32"/>
      <c r="BE1" s="32" t="n">
        <v>1</v>
      </c>
      <c r="BF1" s="32" t="n">
        <v>1</v>
      </c>
      <c r="BG1" s="32" t="n">
        <v>1</v>
      </c>
      <c r="BH1" s="32" t="n">
        <v>1</v>
      </c>
      <c r="BI1" s="32" t="n">
        <v>1</v>
      </c>
      <c r="BJ1" s="32" t="n">
        <v>1</v>
      </c>
      <c r="BK1" s="32" t="n">
        <v>1</v>
      </c>
      <c r="BL1" s="32" t="n">
        <v>1</v>
      </c>
      <c r="BM1" s="32" t="n">
        <v>1</v>
      </c>
      <c r="BN1" s="32" t="n">
        <v>1</v>
      </c>
      <c r="BO1" s="32"/>
      <c r="BP1" s="32" t="n">
        <v>1</v>
      </c>
      <c r="BQ1" s="32" t="n">
        <v>1</v>
      </c>
      <c r="BR1" s="32" t="n">
        <v>1</v>
      </c>
      <c r="BS1" s="32" t="n">
        <v>1</v>
      </c>
      <c r="BT1" s="32" t="n">
        <v>1</v>
      </c>
      <c r="BU1" s="32" t="n">
        <v>1</v>
      </c>
      <c r="BV1" s="32" t="n">
        <v>1</v>
      </c>
      <c r="BW1" s="32" t="n">
        <v>1</v>
      </c>
      <c r="BX1" s="32" t="n">
        <v>1</v>
      </c>
      <c r="BY1" s="32" t="n">
        <v>1</v>
      </c>
      <c r="BZ1" s="32"/>
      <c r="CA1" s="32" t="n">
        <v>1</v>
      </c>
      <c r="CB1" s="32" t="n">
        <v>1</v>
      </c>
      <c r="CC1" s="32" t="n">
        <v>1</v>
      </c>
      <c r="CD1" s="32" t="n">
        <v>1</v>
      </c>
      <c r="CE1" s="32" t="n">
        <v>1</v>
      </c>
      <c r="CF1" s="32" t="n">
        <v>1</v>
      </c>
      <c r="CG1" s="32" t="n">
        <v>1</v>
      </c>
      <c r="CH1" s="32" t="n">
        <v>1</v>
      </c>
      <c r="CI1" s="32" t="n">
        <v>1</v>
      </c>
      <c r="CJ1" s="32" t="n">
        <v>1</v>
      </c>
      <c r="CK1" s="32"/>
      <c r="CL1" s="32" t="n">
        <v>1</v>
      </c>
      <c r="CM1" s="32" t="n">
        <v>1</v>
      </c>
      <c r="CN1" s="32" t="n">
        <v>1</v>
      </c>
      <c r="CO1" s="32" t="n">
        <v>1</v>
      </c>
      <c r="CP1" s="32" t="n">
        <v>1</v>
      </c>
      <c r="CQ1" s="32" t="n">
        <v>1</v>
      </c>
      <c r="CR1" s="32" t="n">
        <v>1</v>
      </c>
      <c r="CS1" s="32" t="n">
        <v>1</v>
      </c>
      <c r="CT1" s="32" t="n">
        <v>1</v>
      </c>
      <c r="CU1" s="32" t="n">
        <v>1</v>
      </c>
      <c r="CV1" s="32"/>
      <c r="CW1" s="32" t="n">
        <v>1</v>
      </c>
      <c r="CX1" s="32" t="n">
        <v>1</v>
      </c>
      <c r="CY1" s="32" t="n">
        <v>1</v>
      </c>
      <c r="CZ1" s="32" t="n">
        <v>1</v>
      </c>
      <c r="DA1" s="32" t="n">
        <v>1</v>
      </c>
      <c r="DB1" s="32" t="n">
        <v>1</v>
      </c>
      <c r="DC1" s="32" t="n">
        <v>1</v>
      </c>
      <c r="DD1" s="32" t="n">
        <v>1</v>
      </c>
      <c r="DE1" s="32" t="n">
        <v>1</v>
      </c>
      <c r="DF1" s="32" t="n">
        <v>1</v>
      </c>
      <c r="DG1" s="32"/>
      <c r="DH1" s="32" t="n">
        <v>1</v>
      </c>
      <c r="DI1" s="32" t="n">
        <v>1</v>
      </c>
      <c r="DJ1" s="32" t="n">
        <v>1</v>
      </c>
      <c r="DK1" s="32" t="n">
        <v>1</v>
      </c>
      <c r="DL1" s="32" t="n">
        <v>1</v>
      </c>
      <c r="DM1" s="32" t="n">
        <v>1</v>
      </c>
      <c r="DN1" s="32" t="n">
        <v>1</v>
      </c>
      <c r="DO1" s="32" t="n">
        <v>1</v>
      </c>
      <c r="DP1" s="32" t="n">
        <v>1</v>
      </c>
      <c r="DQ1" s="32" t="n">
        <v>1</v>
      </c>
      <c r="DR1" s="32"/>
      <c r="DS1" s="32" t="n">
        <v>1</v>
      </c>
      <c r="DT1" s="32" t="n">
        <v>1</v>
      </c>
      <c r="DU1" s="32" t="n">
        <v>1</v>
      </c>
      <c r="DV1" s="32" t="n">
        <v>1</v>
      </c>
      <c r="DW1" s="32" t="n">
        <v>1</v>
      </c>
      <c r="DX1" s="32" t="n">
        <v>1</v>
      </c>
      <c r="DY1" s="32" t="n">
        <v>1</v>
      </c>
      <c r="DZ1" s="32" t="n">
        <v>1</v>
      </c>
      <c r="EA1" s="32" t="n">
        <v>1</v>
      </c>
      <c r="EB1" s="32" t="n">
        <v>1</v>
      </c>
      <c r="EC1" s="32"/>
      <c r="ED1" s="32" t="n">
        <v>1</v>
      </c>
      <c r="EE1" s="32" t="n">
        <v>1</v>
      </c>
      <c r="EF1" s="32" t="n">
        <v>1</v>
      </c>
      <c r="EG1" s="32" t="n">
        <v>1</v>
      </c>
      <c r="EH1" s="32" t="n">
        <v>1</v>
      </c>
      <c r="EI1" s="32" t="n">
        <v>1</v>
      </c>
      <c r="EJ1" s="32" t="n">
        <v>1</v>
      </c>
      <c r="EK1" s="32" t="n">
        <v>1</v>
      </c>
      <c r="EL1" s="32" t="n">
        <v>1</v>
      </c>
      <c r="EM1" s="32" t="n">
        <v>1</v>
      </c>
      <c r="EN1" s="32"/>
    </row>
    <row r="2" customFormat="false" ht="13.5" hidden="false" customHeight="false" outlineLevel="0" collapsed="false">
      <c r="A2" s="33" t="s">
        <v>46</v>
      </c>
      <c r="B2" s="33" t="n">
        <f aca="false">COLUMN()-1</f>
        <v>1</v>
      </c>
      <c r="C2" s="33" t="n">
        <f aca="false">COLUMN()-1</f>
        <v>2</v>
      </c>
      <c r="D2" s="33" t="n">
        <f aca="false">COLUMN()-1</f>
        <v>3</v>
      </c>
      <c r="E2" s="33" t="n">
        <f aca="false">COLUMN()-1</f>
        <v>4</v>
      </c>
      <c r="F2" s="33" t="n">
        <f aca="false">COLUMN()-1</f>
        <v>5</v>
      </c>
      <c r="G2" s="33" t="n">
        <f aca="false">COLUMN()-1</f>
        <v>6</v>
      </c>
      <c r="H2" s="33" t="n">
        <f aca="false">COLUMN()-1</f>
        <v>7</v>
      </c>
      <c r="I2" s="33" t="n">
        <f aca="false">COLUMN()-1</f>
        <v>8</v>
      </c>
      <c r="J2" s="33" t="n">
        <f aca="false">COLUMN()-1</f>
        <v>9</v>
      </c>
      <c r="K2" s="33" t="n">
        <f aca="false">COLUMN()-1</f>
        <v>10</v>
      </c>
      <c r="L2" s="33" t="n">
        <f aca="false">COLUMN()-1</f>
        <v>11</v>
      </c>
      <c r="M2" s="33" t="n">
        <f aca="false">COLUMN()-1</f>
        <v>12</v>
      </c>
      <c r="N2" s="33" t="n">
        <f aca="false">COLUMN()-1</f>
        <v>13</v>
      </c>
      <c r="O2" s="33" t="n">
        <f aca="false">COLUMN()-1</f>
        <v>14</v>
      </c>
      <c r="P2" s="33" t="n">
        <f aca="false">COLUMN()-1</f>
        <v>15</v>
      </c>
      <c r="Q2" s="33" t="n">
        <f aca="false">COLUMN()-1</f>
        <v>16</v>
      </c>
      <c r="R2" s="33" t="n">
        <f aca="false">COLUMN()-1</f>
        <v>17</v>
      </c>
      <c r="S2" s="33" t="n">
        <f aca="false">COLUMN()-1</f>
        <v>18</v>
      </c>
      <c r="T2" s="33" t="n">
        <f aca="false">COLUMN()-1</f>
        <v>19</v>
      </c>
      <c r="U2" s="33" t="n">
        <f aca="false">COLUMN()-1</f>
        <v>20</v>
      </c>
      <c r="V2" s="33" t="n">
        <f aca="false">COLUMN()-1</f>
        <v>21</v>
      </c>
      <c r="W2" s="33" t="n">
        <f aca="false">COLUMN()-1</f>
        <v>22</v>
      </c>
      <c r="X2" s="33" t="n">
        <f aca="false">COLUMN()-1</f>
        <v>23</v>
      </c>
      <c r="Y2" s="33" t="n">
        <f aca="false">COLUMN()-1</f>
        <v>24</v>
      </c>
      <c r="Z2" s="33" t="n">
        <f aca="false">COLUMN()-1</f>
        <v>25</v>
      </c>
      <c r="AA2" s="33" t="n">
        <f aca="false">COLUMN()-1</f>
        <v>26</v>
      </c>
      <c r="AB2" s="33" t="n">
        <f aca="false">COLUMN()-1</f>
        <v>27</v>
      </c>
      <c r="AC2" s="33" t="n">
        <f aca="false">COLUMN()-1</f>
        <v>28</v>
      </c>
      <c r="AD2" s="33" t="n">
        <f aca="false">COLUMN()-1</f>
        <v>29</v>
      </c>
      <c r="AE2" s="33" t="n">
        <f aca="false">COLUMN()-1</f>
        <v>30</v>
      </c>
      <c r="AF2" s="33" t="n">
        <f aca="false">COLUMN()-1</f>
        <v>31</v>
      </c>
      <c r="AG2" s="33" t="n">
        <f aca="false">COLUMN()-1</f>
        <v>32</v>
      </c>
      <c r="AH2" s="33" t="n">
        <f aca="false">COLUMN()-1</f>
        <v>33</v>
      </c>
      <c r="AI2" s="33" t="n">
        <f aca="false">COLUMN()-1</f>
        <v>34</v>
      </c>
      <c r="AJ2" s="33" t="n">
        <f aca="false">COLUMN()-1</f>
        <v>35</v>
      </c>
      <c r="AK2" s="33" t="n">
        <f aca="false">COLUMN()-1</f>
        <v>36</v>
      </c>
      <c r="AL2" s="33" t="n">
        <f aca="false">COLUMN()-1</f>
        <v>37</v>
      </c>
      <c r="AM2" s="33" t="n">
        <f aca="false">COLUMN()-1</f>
        <v>38</v>
      </c>
      <c r="AN2" s="33" t="n">
        <f aca="false">COLUMN()-1</f>
        <v>39</v>
      </c>
      <c r="AO2" s="33" t="n">
        <f aca="false">COLUMN()-1</f>
        <v>40</v>
      </c>
      <c r="AP2" s="33" t="n">
        <f aca="false">COLUMN()-1</f>
        <v>41</v>
      </c>
      <c r="AQ2" s="33" t="n">
        <f aca="false">COLUMN()-1</f>
        <v>42</v>
      </c>
      <c r="AR2" s="33" t="n">
        <f aca="false">COLUMN()-1</f>
        <v>43</v>
      </c>
      <c r="AS2" s="33" t="n">
        <f aca="false">COLUMN()-1</f>
        <v>44</v>
      </c>
      <c r="AT2" s="33" t="n">
        <f aca="false">COLUMN()-1</f>
        <v>45</v>
      </c>
      <c r="AU2" s="33" t="n">
        <f aca="false">COLUMN()-1</f>
        <v>46</v>
      </c>
      <c r="AV2" s="33" t="n">
        <f aca="false">COLUMN()-1</f>
        <v>47</v>
      </c>
      <c r="AW2" s="33" t="n">
        <f aca="false">COLUMN()-1</f>
        <v>48</v>
      </c>
      <c r="AX2" s="33" t="n">
        <f aca="false">COLUMN()-1</f>
        <v>49</v>
      </c>
      <c r="AY2" s="33" t="n">
        <f aca="false">COLUMN()-1</f>
        <v>50</v>
      </c>
      <c r="AZ2" s="33" t="n">
        <f aca="false">COLUMN()-1</f>
        <v>51</v>
      </c>
      <c r="BA2" s="33" t="n">
        <f aca="false">COLUMN()-1</f>
        <v>52</v>
      </c>
      <c r="BB2" s="33" t="n">
        <f aca="false">COLUMN()-1</f>
        <v>53</v>
      </c>
      <c r="BC2" s="33" t="n">
        <f aca="false">COLUMN()-1</f>
        <v>54</v>
      </c>
      <c r="BD2" s="33" t="n">
        <f aca="false">COLUMN()-1</f>
        <v>55</v>
      </c>
      <c r="BE2" s="33" t="n">
        <f aca="false">COLUMN()-1</f>
        <v>56</v>
      </c>
      <c r="BF2" s="33" t="n">
        <f aca="false">COLUMN()-1</f>
        <v>57</v>
      </c>
      <c r="BG2" s="33" t="n">
        <f aca="false">COLUMN()-1</f>
        <v>58</v>
      </c>
      <c r="BH2" s="33" t="n">
        <f aca="false">COLUMN()-1</f>
        <v>59</v>
      </c>
      <c r="BI2" s="33" t="n">
        <f aca="false">COLUMN()-1</f>
        <v>60</v>
      </c>
      <c r="BJ2" s="33" t="n">
        <f aca="false">COLUMN()-1</f>
        <v>61</v>
      </c>
      <c r="BK2" s="33" t="n">
        <f aca="false">COLUMN()-1</f>
        <v>62</v>
      </c>
      <c r="BL2" s="33" t="n">
        <f aca="false">COLUMN()-1</f>
        <v>63</v>
      </c>
      <c r="BM2" s="33" t="n">
        <f aca="false">COLUMN()-1</f>
        <v>64</v>
      </c>
      <c r="BN2" s="33" t="n">
        <f aca="false">COLUMN()-1</f>
        <v>65</v>
      </c>
      <c r="BO2" s="33" t="n">
        <f aca="false">COLUMN()-1</f>
        <v>66</v>
      </c>
      <c r="BP2" s="33" t="n">
        <f aca="false">COLUMN()-1</f>
        <v>67</v>
      </c>
      <c r="BQ2" s="33" t="n">
        <f aca="false">COLUMN()-1</f>
        <v>68</v>
      </c>
      <c r="BR2" s="33" t="n">
        <f aca="false">COLUMN()-1</f>
        <v>69</v>
      </c>
      <c r="BS2" s="33" t="n">
        <f aca="false">COLUMN()-1</f>
        <v>70</v>
      </c>
      <c r="BT2" s="33" t="n">
        <f aca="false">COLUMN()-1</f>
        <v>71</v>
      </c>
      <c r="BU2" s="33" t="n">
        <f aca="false">COLUMN()-1</f>
        <v>72</v>
      </c>
      <c r="BV2" s="33" t="n">
        <f aca="false">COLUMN()-1</f>
        <v>73</v>
      </c>
      <c r="BW2" s="33" t="n">
        <f aca="false">COLUMN()-1</f>
        <v>74</v>
      </c>
      <c r="BX2" s="33" t="n">
        <f aca="false">COLUMN()-1</f>
        <v>75</v>
      </c>
      <c r="BY2" s="33" t="n">
        <f aca="false">COLUMN()-1</f>
        <v>76</v>
      </c>
      <c r="BZ2" s="33" t="n">
        <f aca="false">COLUMN()-1</f>
        <v>77</v>
      </c>
      <c r="CA2" s="33" t="n">
        <f aca="false">COLUMN()-1</f>
        <v>78</v>
      </c>
      <c r="CB2" s="33" t="n">
        <f aca="false">COLUMN()-1</f>
        <v>79</v>
      </c>
      <c r="CC2" s="33" t="n">
        <f aca="false">COLUMN()-1</f>
        <v>80</v>
      </c>
      <c r="CD2" s="33" t="n">
        <f aca="false">COLUMN()-1</f>
        <v>81</v>
      </c>
      <c r="CE2" s="33" t="n">
        <f aca="false">COLUMN()-1</f>
        <v>82</v>
      </c>
      <c r="CF2" s="33" t="n">
        <f aca="false">COLUMN()-1</f>
        <v>83</v>
      </c>
      <c r="CG2" s="33" t="n">
        <f aca="false">COLUMN()-1</f>
        <v>84</v>
      </c>
      <c r="CH2" s="33" t="n">
        <f aca="false">COLUMN()-1</f>
        <v>85</v>
      </c>
      <c r="CI2" s="33" t="n">
        <f aca="false">COLUMN()-1</f>
        <v>86</v>
      </c>
      <c r="CJ2" s="33" t="n">
        <f aca="false">COLUMN()-1</f>
        <v>87</v>
      </c>
      <c r="CK2" s="33" t="n">
        <f aca="false">COLUMN()-1</f>
        <v>88</v>
      </c>
      <c r="CL2" s="33" t="n">
        <f aca="false">COLUMN()-1</f>
        <v>89</v>
      </c>
      <c r="CM2" s="33" t="n">
        <f aca="false">COLUMN()-1</f>
        <v>90</v>
      </c>
      <c r="CN2" s="33" t="n">
        <f aca="false">COLUMN()-1</f>
        <v>91</v>
      </c>
      <c r="CO2" s="33" t="n">
        <f aca="false">COLUMN()-1</f>
        <v>92</v>
      </c>
      <c r="CP2" s="33" t="n">
        <f aca="false">COLUMN()-1</f>
        <v>93</v>
      </c>
      <c r="CQ2" s="33" t="n">
        <f aca="false">COLUMN()-1</f>
        <v>94</v>
      </c>
      <c r="CR2" s="33" t="n">
        <f aca="false">COLUMN()-1</f>
        <v>95</v>
      </c>
      <c r="CS2" s="33" t="n">
        <f aca="false">COLUMN()-1</f>
        <v>96</v>
      </c>
      <c r="CT2" s="33" t="n">
        <f aca="false">COLUMN()-1</f>
        <v>97</v>
      </c>
      <c r="CU2" s="33" t="n">
        <f aca="false">COLUMN()-1</f>
        <v>98</v>
      </c>
      <c r="CV2" s="33" t="n">
        <f aca="false">COLUMN()-1</f>
        <v>99</v>
      </c>
      <c r="CW2" s="33" t="n">
        <f aca="false">COLUMN()-1</f>
        <v>100</v>
      </c>
      <c r="CX2" s="33" t="n">
        <f aca="false">COLUMN()-1</f>
        <v>101</v>
      </c>
      <c r="CY2" s="33" t="n">
        <f aca="false">COLUMN()-1</f>
        <v>102</v>
      </c>
      <c r="CZ2" s="33" t="n">
        <f aca="false">COLUMN()-1</f>
        <v>103</v>
      </c>
      <c r="DA2" s="33" t="n">
        <f aca="false">COLUMN()-1</f>
        <v>104</v>
      </c>
      <c r="DB2" s="33" t="n">
        <f aca="false">COLUMN()-1</f>
        <v>105</v>
      </c>
      <c r="DC2" s="33" t="n">
        <f aca="false">COLUMN()-1</f>
        <v>106</v>
      </c>
      <c r="DD2" s="33" t="n">
        <f aca="false">COLUMN()-1</f>
        <v>107</v>
      </c>
      <c r="DE2" s="33" t="n">
        <f aca="false">COLUMN()-1</f>
        <v>108</v>
      </c>
      <c r="DF2" s="33" t="n">
        <f aca="false">COLUMN()-1</f>
        <v>109</v>
      </c>
      <c r="DG2" s="33" t="n">
        <f aca="false">COLUMN()-1</f>
        <v>110</v>
      </c>
      <c r="DH2" s="33" t="n">
        <f aca="false">COLUMN()-1</f>
        <v>111</v>
      </c>
      <c r="DI2" s="33" t="n">
        <f aca="false">COLUMN()-1</f>
        <v>112</v>
      </c>
      <c r="DJ2" s="33" t="n">
        <f aca="false">COLUMN()-1</f>
        <v>113</v>
      </c>
      <c r="DK2" s="33" t="n">
        <f aca="false">COLUMN()-1</f>
        <v>114</v>
      </c>
      <c r="DL2" s="33" t="n">
        <f aca="false">COLUMN()-1</f>
        <v>115</v>
      </c>
      <c r="DM2" s="33" t="n">
        <f aca="false">COLUMN()-1</f>
        <v>116</v>
      </c>
      <c r="DN2" s="33" t="n">
        <f aca="false">COLUMN()-1</f>
        <v>117</v>
      </c>
      <c r="DO2" s="33" t="n">
        <f aca="false">COLUMN()-1</f>
        <v>118</v>
      </c>
      <c r="DP2" s="33" t="n">
        <f aca="false">COLUMN()-1</f>
        <v>119</v>
      </c>
      <c r="DQ2" s="33" t="n">
        <f aca="false">COLUMN()-1</f>
        <v>120</v>
      </c>
      <c r="DR2" s="33" t="n">
        <f aca="false">COLUMN()-1</f>
        <v>121</v>
      </c>
      <c r="DS2" s="33" t="n">
        <f aca="false">COLUMN()-1</f>
        <v>122</v>
      </c>
      <c r="DT2" s="33" t="n">
        <f aca="false">COLUMN()-1</f>
        <v>123</v>
      </c>
      <c r="DU2" s="33" t="n">
        <f aca="false">COLUMN()-1</f>
        <v>124</v>
      </c>
      <c r="DV2" s="33" t="n">
        <f aca="false">COLUMN()-1</f>
        <v>125</v>
      </c>
      <c r="DW2" s="33" t="n">
        <f aca="false">COLUMN()-1</f>
        <v>126</v>
      </c>
      <c r="DX2" s="33" t="n">
        <f aca="false">COLUMN()-1</f>
        <v>127</v>
      </c>
      <c r="DY2" s="33" t="n">
        <f aca="false">COLUMN()-1</f>
        <v>128</v>
      </c>
      <c r="DZ2" s="33" t="n">
        <f aca="false">COLUMN()-1</f>
        <v>129</v>
      </c>
      <c r="EA2" s="33" t="n">
        <f aca="false">COLUMN()-1</f>
        <v>130</v>
      </c>
      <c r="EB2" s="33" t="n">
        <f aca="false">COLUMN()-1</f>
        <v>131</v>
      </c>
      <c r="EC2" s="33" t="n">
        <f aca="false">COLUMN()-1</f>
        <v>132</v>
      </c>
      <c r="ED2" s="33" t="n">
        <f aca="false">COLUMN()-1</f>
        <v>133</v>
      </c>
      <c r="EE2" s="33" t="n">
        <f aca="false">COLUMN()-1</f>
        <v>134</v>
      </c>
      <c r="EF2" s="33" t="n">
        <f aca="false">COLUMN()-1</f>
        <v>135</v>
      </c>
      <c r="EG2" s="33" t="n">
        <f aca="false">COLUMN()-1</f>
        <v>136</v>
      </c>
      <c r="EH2" s="33" t="n">
        <f aca="false">COLUMN()-1</f>
        <v>137</v>
      </c>
      <c r="EI2" s="33" t="n">
        <f aca="false">COLUMN()-1</f>
        <v>138</v>
      </c>
      <c r="EJ2" s="33" t="n">
        <f aca="false">COLUMN()-1</f>
        <v>139</v>
      </c>
      <c r="EK2" s="33" t="n">
        <f aca="false">COLUMN()-1</f>
        <v>140</v>
      </c>
      <c r="EL2" s="33" t="n">
        <f aca="false">COLUMN()-1</f>
        <v>141</v>
      </c>
      <c r="EM2" s="33" t="n">
        <f aca="false">COLUMN()-1</f>
        <v>142</v>
      </c>
      <c r="EN2" s="33" t="n">
        <f aca="false">COLUMN()-1</f>
        <v>143</v>
      </c>
    </row>
    <row r="3" customFormat="false" ht="13.5" hidden="false" customHeight="true" outlineLevel="0" collapsed="false">
      <c r="A3" s="33" t="s">
        <v>47</v>
      </c>
      <c r="B3" s="34" t="s">
        <v>48</v>
      </c>
      <c r="C3" s="34" t="s">
        <v>49</v>
      </c>
      <c r="D3" s="34" t="s">
        <v>50</v>
      </c>
      <c r="E3" s="34" t="s">
        <v>51</v>
      </c>
      <c r="F3" s="34" t="s">
        <v>52</v>
      </c>
      <c r="G3" s="34" t="s">
        <v>53</v>
      </c>
      <c r="H3" s="35" t="s">
        <v>54</v>
      </c>
      <c r="I3" s="35"/>
      <c r="J3" s="35"/>
      <c r="K3" s="35"/>
      <c r="L3" s="35"/>
      <c r="M3" s="35"/>
      <c r="N3" s="35"/>
      <c r="O3" s="35"/>
      <c r="P3" s="35"/>
      <c r="Q3" s="35"/>
      <c r="R3" s="35"/>
      <c r="S3" s="35"/>
      <c r="T3" s="35"/>
      <c r="U3" s="35"/>
      <c r="V3" s="35"/>
      <c r="W3" s="35"/>
      <c r="X3" s="36" t="s">
        <v>24</v>
      </c>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36"/>
      <c r="BX3" s="36"/>
      <c r="BY3" s="36"/>
      <c r="BZ3" s="36"/>
      <c r="CA3" s="36"/>
      <c r="CB3" s="36"/>
      <c r="CC3" s="36"/>
      <c r="CD3" s="36"/>
      <c r="CE3" s="36"/>
      <c r="CF3" s="36"/>
      <c r="CG3" s="36"/>
      <c r="CH3" s="36"/>
      <c r="CI3" s="36"/>
      <c r="CJ3" s="36"/>
      <c r="CK3" s="36"/>
      <c r="CL3" s="36"/>
      <c r="CM3" s="36"/>
      <c r="CN3" s="36"/>
      <c r="CO3" s="36"/>
      <c r="CP3" s="36"/>
      <c r="CQ3" s="36"/>
      <c r="CR3" s="36"/>
      <c r="CS3" s="36"/>
      <c r="CT3" s="36"/>
      <c r="CU3" s="36"/>
      <c r="CV3" s="36"/>
      <c r="CW3" s="36"/>
      <c r="CX3" s="36"/>
      <c r="CY3" s="36"/>
      <c r="CZ3" s="36"/>
      <c r="DA3" s="36"/>
      <c r="DB3" s="36"/>
      <c r="DC3" s="36"/>
      <c r="DD3" s="36"/>
      <c r="DE3" s="36"/>
      <c r="DF3" s="36"/>
      <c r="DG3" s="36"/>
      <c r="DH3" s="35" t="s">
        <v>29</v>
      </c>
      <c r="DI3" s="35"/>
      <c r="DJ3" s="35"/>
      <c r="DK3" s="35"/>
      <c r="DL3" s="35"/>
      <c r="DM3" s="35"/>
      <c r="DN3" s="35"/>
      <c r="DO3" s="35"/>
      <c r="DP3" s="35"/>
      <c r="DQ3" s="35"/>
      <c r="DR3" s="35"/>
      <c r="DS3" s="35"/>
      <c r="DT3" s="35"/>
      <c r="DU3" s="35"/>
      <c r="DV3" s="35"/>
      <c r="DW3" s="35"/>
      <c r="DX3" s="35"/>
      <c r="DY3" s="35"/>
      <c r="DZ3" s="35"/>
      <c r="EA3" s="35"/>
      <c r="EB3" s="35"/>
      <c r="EC3" s="35"/>
      <c r="ED3" s="35"/>
      <c r="EE3" s="35"/>
      <c r="EF3" s="35"/>
      <c r="EG3" s="35"/>
      <c r="EH3" s="35"/>
      <c r="EI3" s="35"/>
      <c r="EJ3" s="35"/>
      <c r="EK3" s="35"/>
      <c r="EL3" s="35"/>
      <c r="EM3" s="35"/>
      <c r="EN3" s="35"/>
    </row>
    <row r="4" customFormat="false" ht="13.5" hidden="false" customHeight="false" outlineLevel="0" collapsed="false">
      <c r="A4" s="33" t="s">
        <v>55</v>
      </c>
      <c r="B4" s="37"/>
      <c r="C4" s="37"/>
      <c r="D4" s="37"/>
      <c r="E4" s="37"/>
      <c r="F4" s="37"/>
      <c r="G4" s="37"/>
      <c r="H4" s="35"/>
      <c r="I4" s="35"/>
      <c r="J4" s="35"/>
      <c r="K4" s="35"/>
      <c r="L4" s="35"/>
      <c r="M4" s="35"/>
      <c r="N4" s="35"/>
      <c r="O4" s="35"/>
      <c r="P4" s="35"/>
      <c r="Q4" s="35"/>
      <c r="R4" s="35"/>
      <c r="S4" s="35"/>
      <c r="T4" s="35"/>
      <c r="U4" s="35"/>
      <c r="V4" s="35"/>
      <c r="W4" s="35"/>
      <c r="X4" s="35" t="s">
        <v>56</v>
      </c>
      <c r="Y4" s="35"/>
      <c r="Z4" s="35"/>
      <c r="AA4" s="35"/>
      <c r="AB4" s="35"/>
      <c r="AC4" s="35"/>
      <c r="AD4" s="35"/>
      <c r="AE4" s="35"/>
      <c r="AF4" s="35"/>
      <c r="AG4" s="35"/>
      <c r="AH4" s="35"/>
      <c r="AI4" s="35" t="s">
        <v>57</v>
      </c>
      <c r="AJ4" s="35"/>
      <c r="AK4" s="35"/>
      <c r="AL4" s="35"/>
      <c r="AM4" s="35"/>
      <c r="AN4" s="35"/>
      <c r="AO4" s="35"/>
      <c r="AP4" s="35"/>
      <c r="AQ4" s="35"/>
      <c r="AR4" s="35"/>
      <c r="AS4" s="35"/>
      <c r="AT4" s="35" t="s">
        <v>58</v>
      </c>
      <c r="AU4" s="35"/>
      <c r="AV4" s="35"/>
      <c r="AW4" s="35"/>
      <c r="AX4" s="35"/>
      <c r="AY4" s="35"/>
      <c r="AZ4" s="35"/>
      <c r="BA4" s="35"/>
      <c r="BB4" s="35"/>
      <c r="BC4" s="35"/>
      <c r="BD4" s="35"/>
      <c r="BE4" s="35" t="s">
        <v>59</v>
      </c>
      <c r="BF4" s="35"/>
      <c r="BG4" s="35"/>
      <c r="BH4" s="35"/>
      <c r="BI4" s="35"/>
      <c r="BJ4" s="35"/>
      <c r="BK4" s="35"/>
      <c r="BL4" s="35"/>
      <c r="BM4" s="35"/>
      <c r="BN4" s="35"/>
      <c r="BO4" s="35"/>
      <c r="BP4" s="35" t="s">
        <v>60</v>
      </c>
      <c r="BQ4" s="35"/>
      <c r="BR4" s="35"/>
      <c r="BS4" s="35"/>
      <c r="BT4" s="35"/>
      <c r="BU4" s="35"/>
      <c r="BV4" s="35"/>
      <c r="BW4" s="35"/>
      <c r="BX4" s="35"/>
      <c r="BY4" s="35"/>
      <c r="BZ4" s="35"/>
      <c r="CA4" s="35" t="s">
        <v>61</v>
      </c>
      <c r="CB4" s="35"/>
      <c r="CC4" s="35"/>
      <c r="CD4" s="35"/>
      <c r="CE4" s="35"/>
      <c r="CF4" s="35"/>
      <c r="CG4" s="35"/>
      <c r="CH4" s="35"/>
      <c r="CI4" s="35"/>
      <c r="CJ4" s="35"/>
      <c r="CK4" s="35"/>
      <c r="CL4" s="35" t="s">
        <v>62</v>
      </c>
      <c r="CM4" s="35"/>
      <c r="CN4" s="35"/>
      <c r="CO4" s="35"/>
      <c r="CP4" s="35"/>
      <c r="CQ4" s="35"/>
      <c r="CR4" s="35"/>
      <c r="CS4" s="35"/>
      <c r="CT4" s="35"/>
      <c r="CU4" s="35"/>
      <c r="CV4" s="35"/>
      <c r="CW4" s="35" t="s">
        <v>63</v>
      </c>
      <c r="CX4" s="35"/>
      <c r="CY4" s="35"/>
      <c r="CZ4" s="35"/>
      <c r="DA4" s="35"/>
      <c r="DB4" s="35"/>
      <c r="DC4" s="35"/>
      <c r="DD4" s="35"/>
      <c r="DE4" s="35"/>
      <c r="DF4" s="35"/>
      <c r="DG4" s="35"/>
      <c r="DH4" s="35" t="s">
        <v>64</v>
      </c>
      <c r="DI4" s="35"/>
      <c r="DJ4" s="35"/>
      <c r="DK4" s="35"/>
      <c r="DL4" s="35"/>
      <c r="DM4" s="35"/>
      <c r="DN4" s="35"/>
      <c r="DO4" s="35"/>
      <c r="DP4" s="35"/>
      <c r="DQ4" s="35"/>
      <c r="DR4" s="35"/>
      <c r="DS4" s="35" t="s">
        <v>65</v>
      </c>
      <c r="DT4" s="35"/>
      <c r="DU4" s="35"/>
      <c r="DV4" s="35"/>
      <c r="DW4" s="35"/>
      <c r="DX4" s="35"/>
      <c r="DY4" s="35"/>
      <c r="DZ4" s="35"/>
      <c r="EA4" s="35"/>
      <c r="EB4" s="35"/>
      <c r="EC4" s="35"/>
      <c r="ED4" s="35" t="s">
        <v>66</v>
      </c>
      <c r="EE4" s="35"/>
      <c r="EF4" s="35"/>
      <c r="EG4" s="35"/>
      <c r="EH4" s="35"/>
      <c r="EI4" s="35"/>
      <c r="EJ4" s="35"/>
      <c r="EK4" s="35"/>
      <c r="EL4" s="35"/>
      <c r="EM4" s="35"/>
      <c r="EN4" s="35"/>
    </row>
    <row r="5" customFormat="false" ht="13.5" hidden="false" customHeight="false" outlineLevel="0" collapsed="false">
      <c r="A5" s="33" t="s">
        <v>67</v>
      </c>
      <c r="B5" s="38"/>
      <c r="C5" s="38"/>
      <c r="D5" s="38"/>
      <c r="E5" s="38"/>
      <c r="F5" s="38"/>
      <c r="G5" s="38"/>
      <c r="H5" s="39" t="s">
        <v>68</v>
      </c>
      <c r="I5" s="39" t="s">
        <v>69</v>
      </c>
      <c r="J5" s="39" t="s">
        <v>70</v>
      </c>
      <c r="K5" s="39" t="s">
        <v>71</v>
      </c>
      <c r="L5" s="39" t="s">
        <v>72</v>
      </c>
      <c r="M5" s="39" t="s">
        <v>5</v>
      </c>
      <c r="N5" s="39" t="s">
        <v>73</v>
      </c>
      <c r="O5" s="39" t="s">
        <v>74</v>
      </c>
      <c r="P5" s="39" t="s">
        <v>75</v>
      </c>
      <c r="Q5" s="39" t="s">
        <v>76</v>
      </c>
      <c r="R5" s="39" t="s">
        <v>77</v>
      </c>
      <c r="S5" s="39" t="s">
        <v>78</v>
      </c>
      <c r="T5" s="39" t="s">
        <v>79</v>
      </c>
      <c r="U5" s="39" t="s">
        <v>80</v>
      </c>
      <c r="V5" s="39" t="s">
        <v>81</v>
      </c>
      <c r="W5" s="39" t="s">
        <v>82</v>
      </c>
      <c r="X5" s="39" t="s">
        <v>83</v>
      </c>
      <c r="Y5" s="39" t="s">
        <v>84</v>
      </c>
      <c r="Z5" s="39" t="s">
        <v>85</v>
      </c>
      <c r="AA5" s="39" t="s">
        <v>86</v>
      </c>
      <c r="AB5" s="39" t="s">
        <v>87</v>
      </c>
      <c r="AC5" s="39" t="s">
        <v>88</v>
      </c>
      <c r="AD5" s="39" t="s">
        <v>89</v>
      </c>
      <c r="AE5" s="39" t="s">
        <v>90</v>
      </c>
      <c r="AF5" s="39" t="s">
        <v>91</v>
      </c>
      <c r="AG5" s="39" t="s">
        <v>92</v>
      </c>
      <c r="AH5" s="39" t="s">
        <v>32</v>
      </c>
      <c r="AI5" s="39" t="s">
        <v>83</v>
      </c>
      <c r="AJ5" s="39" t="s">
        <v>84</v>
      </c>
      <c r="AK5" s="39" t="s">
        <v>85</v>
      </c>
      <c r="AL5" s="39" t="s">
        <v>86</v>
      </c>
      <c r="AM5" s="39" t="s">
        <v>87</v>
      </c>
      <c r="AN5" s="39" t="s">
        <v>88</v>
      </c>
      <c r="AO5" s="39" t="s">
        <v>89</v>
      </c>
      <c r="AP5" s="39" t="s">
        <v>90</v>
      </c>
      <c r="AQ5" s="39" t="s">
        <v>91</v>
      </c>
      <c r="AR5" s="39" t="s">
        <v>92</v>
      </c>
      <c r="AS5" s="39" t="s">
        <v>32</v>
      </c>
      <c r="AT5" s="39" t="s">
        <v>83</v>
      </c>
      <c r="AU5" s="39" t="s">
        <v>84</v>
      </c>
      <c r="AV5" s="39" t="s">
        <v>85</v>
      </c>
      <c r="AW5" s="39" t="s">
        <v>86</v>
      </c>
      <c r="AX5" s="39" t="s">
        <v>87</v>
      </c>
      <c r="AY5" s="39" t="s">
        <v>88</v>
      </c>
      <c r="AZ5" s="39" t="s">
        <v>89</v>
      </c>
      <c r="BA5" s="39" t="s">
        <v>90</v>
      </c>
      <c r="BB5" s="39" t="s">
        <v>91</v>
      </c>
      <c r="BC5" s="39" t="s">
        <v>92</v>
      </c>
      <c r="BD5" s="39" t="s">
        <v>32</v>
      </c>
      <c r="BE5" s="39" t="s">
        <v>83</v>
      </c>
      <c r="BF5" s="39" t="s">
        <v>84</v>
      </c>
      <c r="BG5" s="39" t="s">
        <v>85</v>
      </c>
      <c r="BH5" s="39" t="s">
        <v>86</v>
      </c>
      <c r="BI5" s="39" t="s">
        <v>87</v>
      </c>
      <c r="BJ5" s="39" t="s">
        <v>88</v>
      </c>
      <c r="BK5" s="39" t="s">
        <v>89</v>
      </c>
      <c r="BL5" s="39" t="s">
        <v>90</v>
      </c>
      <c r="BM5" s="39" t="s">
        <v>91</v>
      </c>
      <c r="BN5" s="39" t="s">
        <v>92</v>
      </c>
      <c r="BO5" s="39" t="s">
        <v>32</v>
      </c>
      <c r="BP5" s="39" t="s">
        <v>83</v>
      </c>
      <c r="BQ5" s="39" t="s">
        <v>84</v>
      </c>
      <c r="BR5" s="39" t="s">
        <v>85</v>
      </c>
      <c r="BS5" s="39" t="s">
        <v>86</v>
      </c>
      <c r="BT5" s="39" t="s">
        <v>87</v>
      </c>
      <c r="BU5" s="39" t="s">
        <v>88</v>
      </c>
      <c r="BV5" s="39" t="s">
        <v>89</v>
      </c>
      <c r="BW5" s="39" t="s">
        <v>90</v>
      </c>
      <c r="BX5" s="39" t="s">
        <v>91</v>
      </c>
      <c r="BY5" s="39" t="s">
        <v>92</v>
      </c>
      <c r="BZ5" s="39" t="s">
        <v>32</v>
      </c>
      <c r="CA5" s="39" t="s">
        <v>83</v>
      </c>
      <c r="CB5" s="39" t="s">
        <v>84</v>
      </c>
      <c r="CC5" s="39" t="s">
        <v>85</v>
      </c>
      <c r="CD5" s="39" t="s">
        <v>86</v>
      </c>
      <c r="CE5" s="39" t="s">
        <v>87</v>
      </c>
      <c r="CF5" s="39" t="s">
        <v>88</v>
      </c>
      <c r="CG5" s="39" t="s">
        <v>89</v>
      </c>
      <c r="CH5" s="39" t="s">
        <v>90</v>
      </c>
      <c r="CI5" s="39" t="s">
        <v>91</v>
      </c>
      <c r="CJ5" s="39" t="s">
        <v>92</v>
      </c>
      <c r="CK5" s="39" t="s">
        <v>32</v>
      </c>
      <c r="CL5" s="39" t="s">
        <v>83</v>
      </c>
      <c r="CM5" s="39" t="s">
        <v>84</v>
      </c>
      <c r="CN5" s="39" t="s">
        <v>85</v>
      </c>
      <c r="CO5" s="39" t="s">
        <v>86</v>
      </c>
      <c r="CP5" s="39" t="s">
        <v>87</v>
      </c>
      <c r="CQ5" s="39" t="s">
        <v>88</v>
      </c>
      <c r="CR5" s="39" t="s">
        <v>89</v>
      </c>
      <c r="CS5" s="39" t="s">
        <v>90</v>
      </c>
      <c r="CT5" s="39" t="s">
        <v>91</v>
      </c>
      <c r="CU5" s="39" t="s">
        <v>92</v>
      </c>
      <c r="CV5" s="39" t="s">
        <v>32</v>
      </c>
      <c r="CW5" s="39" t="s">
        <v>83</v>
      </c>
      <c r="CX5" s="39" t="s">
        <v>84</v>
      </c>
      <c r="CY5" s="39" t="s">
        <v>85</v>
      </c>
      <c r="CZ5" s="39" t="s">
        <v>86</v>
      </c>
      <c r="DA5" s="39" t="s">
        <v>87</v>
      </c>
      <c r="DB5" s="39" t="s">
        <v>88</v>
      </c>
      <c r="DC5" s="39" t="s">
        <v>89</v>
      </c>
      <c r="DD5" s="39" t="s">
        <v>90</v>
      </c>
      <c r="DE5" s="39" t="s">
        <v>91</v>
      </c>
      <c r="DF5" s="39" t="s">
        <v>92</v>
      </c>
      <c r="DG5" s="39" t="s">
        <v>32</v>
      </c>
      <c r="DH5" s="39" t="s">
        <v>83</v>
      </c>
      <c r="DI5" s="39" t="s">
        <v>84</v>
      </c>
      <c r="DJ5" s="39" t="s">
        <v>85</v>
      </c>
      <c r="DK5" s="39" t="s">
        <v>86</v>
      </c>
      <c r="DL5" s="39" t="s">
        <v>87</v>
      </c>
      <c r="DM5" s="39" t="s">
        <v>88</v>
      </c>
      <c r="DN5" s="39" t="s">
        <v>89</v>
      </c>
      <c r="DO5" s="39" t="s">
        <v>90</v>
      </c>
      <c r="DP5" s="39" t="s">
        <v>91</v>
      </c>
      <c r="DQ5" s="39" t="s">
        <v>92</v>
      </c>
      <c r="DR5" s="39" t="s">
        <v>32</v>
      </c>
      <c r="DS5" s="39" t="s">
        <v>83</v>
      </c>
      <c r="DT5" s="39" t="s">
        <v>84</v>
      </c>
      <c r="DU5" s="39" t="s">
        <v>85</v>
      </c>
      <c r="DV5" s="39" t="s">
        <v>86</v>
      </c>
      <c r="DW5" s="39" t="s">
        <v>87</v>
      </c>
      <c r="DX5" s="39" t="s">
        <v>88</v>
      </c>
      <c r="DY5" s="39" t="s">
        <v>89</v>
      </c>
      <c r="DZ5" s="39" t="s">
        <v>90</v>
      </c>
      <c r="EA5" s="39" t="s">
        <v>91</v>
      </c>
      <c r="EB5" s="39" t="s">
        <v>92</v>
      </c>
      <c r="EC5" s="39" t="s">
        <v>32</v>
      </c>
      <c r="ED5" s="39" t="s">
        <v>83</v>
      </c>
      <c r="EE5" s="39" t="s">
        <v>84</v>
      </c>
      <c r="EF5" s="39" t="s">
        <v>85</v>
      </c>
      <c r="EG5" s="39" t="s">
        <v>86</v>
      </c>
      <c r="EH5" s="39" t="s">
        <v>87</v>
      </c>
      <c r="EI5" s="39" t="s">
        <v>88</v>
      </c>
      <c r="EJ5" s="39" t="s">
        <v>89</v>
      </c>
      <c r="EK5" s="39" t="s">
        <v>90</v>
      </c>
      <c r="EL5" s="39" t="s">
        <v>91</v>
      </c>
      <c r="EM5" s="39" t="s">
        <v>92</v>
      </c>
      <c r="EN5" s="39" t="s">
        <v>32</v>
      </c>
    </row>
    <row r="6" s="43" customFormat="true" ht="13.5" hidden="false" customHeight="false" outlineLevel="0" collapsed="false">
      <c r="A6" s="33" t="s">
        <v>93</v>
      </c>
      <c r="B6" s="40" t="n">
        <f aca="false">B7</f>
        <v>2022</v>
      </c>
      <c r="C6" s="40" t="n">
        <f aca="false">C7</f>
        <v>14052</v>
      </c>
      <c r="D6" s="40" t="n">
        <f aca="false">D7</f>
        <v>47</v>
      </c>
      <c r="E6" s="40" t="n">
        <f aca="false">E7</f>
        <v>1</v>
      </c>
      <c r="F6" s="40" t="n">
        <f aca="false">F7</f>
        <v>0</v>
      </c>
      <c r="G6" s="40" t="n">
        <f aca="false">G7</f>
        <v>0</v>
      </c>
      <c r="H6" s="40" t="str">
        <f aca="false">H7</f>
        <v>北海道　積丹町</v>
      </c>
      <c r="I6" s="40" t="str">
        <f aca="false">I7</f>
        <v>法非適用</v>
      </c>
      <c r="J6" s="40" t="str">
        <f aca="false">J7</f>
        <v>水道事業</v>
      </c>
      <c r="K6" s="40" t="str">
        <f aca="false">K7</f>
        <v>簡易水道事業</v>
      </c>
      <c r="L6" s="40" t="str">
        <f aca="false">L7</f>
        <v>D4</v>
      </c>
      <c r="M6" s="40" t="str">
        <f aca="false">M7</f>
        <v>非設置</v>
      </c>
      <c r="N6" s="41" t="str">
        <f aca="false">N7</f>
        <v>-</v>
      </c>
      <c r="O6" s="41" t="str">
        <f aca="false">O7</f>
        <v>該当数値なし</v>
      </c>
      <c r="P6" s="41" t="n">
        <f aca="false">P7</f>
        <v>77.46</v>
      </c>
      <c r="Q6" s="41" t="n">
        <f aca="false">Q7</f>
        <v>5980</v>
      </c>
      <c r="R6" s="41" t="n">
        <f aca="false">R7</f>
        <v>1824</v>
      </c>
      <c r="S6" s="41" t="n">
        <f aca="false">S7</f>
        <v>238.13</v>
      </c>
      <c r="T6" s="41" t="n">
        <f aca="false">T7</f>
        <v>7.66</v>
      </c>
      <c r="U6" s="41" t="n">
        <f aca="false">U7</f>
        <v>1392</v>
      </c>
      <c r="V6" s="41" t="n">
        <f aca="false">V7</f>
        <v>20.95</v>
      </c>
      <c r="W6" s="41" t="n">
        <f aca="false">W7</f>
        <v>66.44</v>
      </c>
      <c r="X6" s="42" t="n">
        <f aca="false">IF(X7="",NA(),X7)</f>
        <v>60.24</v>
      </c>
      <c r="Y6" s="42" t="n">
        <f aca="false">IF(Y7="",NA(),Y7)</f>
        <v>69.52</v>
      </c>
      <c r="Z6" s="42" t="n">
        <f aca="false">IF(Z7="",NA(),Z7)</f>
        <v>75.98</v>
      </c>
      <c r="AA6" s="42" t="n">
        <f aca="false">IF(AA7="",NA(),AA7)</f>
        <v>65.62</v>
      </c>
      <c r="AB6" s="42" t="n">
        <f aca="false">IF(AB7="",NA(),AB7)</f>
        <v>74.21</v>
      </c>
      <c r="AC6" s="42" t="n">
        <f aca="false">IF(AC7="",NA(),AC7)</f>
        <v>73.25</v>
      </c>
      <c r="AD6" s="42" t="n">
        <f aca="false">IF(AD7="",NA(),AD7)</f>
        <v>75.06</v>
      </c>
      <c r="AE6" s="42" t="n">
        <f aca="false">IF(AE7="",NA(),AE7)</f>
        <v>73.22</v>
      </c>
      <c r="AF6" s="42" t="n">
        <f aca="false">IF(AF7="",NA(),AF7)</f>
        <v>69.05</v>
      </c>
      <c r="AG6" s="42" t="n">
        <f aca="false">IF(AG7="",NA(),AG7)</f>
        <v>67.02</v>
      </c>
      <c r="AH6" s="41" t="str">
        <f aca="false">IF(AH7="","",IF(AH7="-","【-】","【"&amp;SUBSTITUTE(TEXT(AH7,"#,##0.00"),"-","△")&amp;"】"))</f>
        <v>【73.00】</v>
      </c>
      <c r="AI6" s="41" t="e">
        <f aca="false">IF(AI7="",NA(),AI7)</f>
        <v>#N/A</v>
      </c>
      <c r="AJ6" s="41" t="e">
        <f aca="false">IF(AJ7="",NA(),AJ7)</f>
        <v>#N/A</v>
      </c>
      <c r="AK6" s="41" t="e">
        <f aca="false">IF(AK7="",NA(),AK7)</f>
        <v>#N/A</v>
      </c>
      <c r="AL6" s="41" t="e">
        <f aca="false">IF(AL7="",NA(),AL7)</f>
        <v>#N/A</v>
      </c>
      <c r="AM6" s="41" t="e">
        <f aca="false">IF(AM7="",NA(),AM7)</f>
        <v>#N/A</v>
      </c>
      <c r="AN6" s="41" t="e">
        <f aca="false">IF(AN7="",NA(),AN7)</f>
        <v>#N/A</v>
      </c>
      <c r="AO6" s="41" t="e">
        <f aca="false">IF(AO7="",NA(),AO7)</f>
        <v>#N/A</v>
      </c>
      <c r="AP6" s="41" t="e">
        <f aca="false">IF(AP7="",NA(),AP7)</f>
        <v>#N/A</v>
      </c>
      <c r="AQ6" s="41" t="e">
        <f aca="false">IF(AQ7="",NA(),AQ7)</f>
        <v>#N/A</v>
      </c>
      <c r="AR6" s="41" t="e">
        <f aca="false">IF(AR7="",NA(),AR7)</f>
        <v>#N/A</v>
      </c>
      <c r="AS6" s="41" t="str">
        <f aca="false">IF(AS7="","",IF(AS7="-","【-】","【"&amp;SUBSTITUTE(TEXT(AS7,"#,##0.00"),"-","△")&amp;"】"))</f>
        <v/>
      </c>
      <c r="AT6" s="41" t="e">
        <f aca="false">IF(AT7="",NA(),AT7)</f>
        <v>#N/A</v>
      </c>
      <c r="AU6" s="41" t="e">
        <f aca="false">IF(AU7="",NA(),AU7)</f>
        <v>#N/A</v>
      </c>
      <c r="AV6" s="41" t="e">
        <f aca="false">IF(AV7="",NA(),AV7)</f>
        <v>#N/A</v>
      </c>
      <c r="AW6" s="41" t="e">
        <f aca="false">IF(AW7="",NA(),AW7)</f>
        <v>#N/A</v>
      </c>
      <c r="AX6" s="41" t="e">
        <f aca="false">IF(AX7="",NA(),AX7)</f>
        <v>#N/A</v>
      </c>
      <c r="AY6" s="41" t="e">
        <f aca="false">IF(AY7="",NA(),AY7)</f>
        <v>#N/A</v>
      </c>
      <c r="AZ6" s="41" t="e">
        <f aca="false">IF(AZ7="",NA(),AZ7)</f>
        <v>#N/A</v>
      </c>
      <c r="BA6" s="41" t="e">
        <f aca="false">IF(BA7="",NA(),BA7)</f>
        <v>#N/A</v>
      </c>
      <c r="BB6" s="41" t="e">
        <f aca="false">IF(BB7="",NA(),BB7)</f>
        <v>#N/A</v>
      </c>
      <c r="BC6" s="41" t="e">
        <f aca="false">IF(BC7="",NA(),BC7)</f>
        <v>#N/A</v>
      </c>
      <c r="BD6" s="41" t="str">
        <f aca="false">IF(BD7="","",IF(BD7="-","【-】","【"&amp;SUBSTITUTE(TEXT(BD7,"#,##0.00"),"-","△")&amp;"】"))</f>
        <v/>
      </c>
      <c r="BE6" s="42" t="n">
        <f aca="false">IF(BE7="",NA(),BE7)</f>
        <v>987.05</v>
      </c>
      <c r="BF6" s="42" t="n">
        <f aca="false">IF(BF7="",NA(),BF7)</f>
        <v>857.67</v>
      </c>
      <c r="BG6" s="42" t="n">
        <f aca="false">IF(BG7="",NA(),BG7)</f>
        <v>806.99</v>
      </c>
      <c r="BH6" s="42" t="n">
        <f aca="false">IF(BH7="",NA(),BH7)</f>
        <v>770.49</v>
      </c>
      <c r="BI6" s="42" t="n">
        <f aca="false">IF(BI7="",NA(),BI7)</f>
        <v>816.62</v>
      </c>
      <c r="BJ6" s="42" t="n">
        <f aca="false">IF(BJ7="",NA(),BJ7)</f>
        <v>1274.21</v>
      </c>
      <c r="BK6" s="42" t="n">
        <f aca="false">IF(BK7="",NA(),BK7)</f>
        <v>1183.92</v>
      </c>
      <c r="BL6" s="42" t="n">
        <f aca="false">IF(BL7="",NA(),BL7)</f>
        <v>1128.72</v>
      </c>
      <c r="BM6" s="42" t="n">
        <f aca="false">IF(BM7="",NA(),BM7)</f>
        <v>1125.25</v>
      </c>
      <c r="BN6" s="42" t="n">
        <f aca="false">IF(BN7="",NA(),BN7)</f>
        <v>1157.05</v>
      </c>
      <c r="BO6" s="41" t="str">
        <f aca="false">IF(BO7="","",IF(BO7="-","【-】","【"&amp;SUBSTITUTE(TEXT(BO7,"#,##0.00"),"-","△")&amp;"】"))</f>
        <v>【982.48】</v>
      </c>
      <c r="BP6" s="42" t="n">
        <f aca="false">IF(BP7="",NA(),BP7)</f>
        <v>36.25</v>
      </c>
      <c r="BQ6" s="42" t="n">
        <f aca="false">IF(BQ7="",NA(),BQ7)</f>
        <v>44.38</v>
      </c>
      <c r="BR6" s="42" t="n">
        <f aca="false">IF(BR7="",NA(),BR7)</f>
        <v>51.87</v>
      </c>
      <c r="BS6" s="42" t="n">
        <f aca="false">IF(BS7="",NA(),BS7)</f>
        <v>58.35</v>
      </c>
      <c r="BT6" s="42" t="n">
        <f aca="false">IF(BT7="",NA(),BT7)</f>
        <v>66.7</v>
      </c>
      <c r="BU6" s="42" t="n">
        <f aca="false">IF(BU7="",NA(),BU7)</f>
        <v>41.25</v>
      </c>
      <c r="BV6" s="42" t="n">
        <f aca="false">IF(BV7="",NA(),BV7)</f>
        <v>42.5</v>
      </c>
      <c r="BW6" s="42" t="n">
        <f aca="false">IF(BW7="",NA(),BW7)</f>
        <v>41.84</v>
      </c>
      <c r="BX6" s="42" t="n">
        <f aca="false">IF(BX7="",NA(),BX7)</f>
        <v>41.44</v>
      </c>
      <c r="BY6" s="42" t="n">
        <f aca="false">IF(BY7="",NA(),BY7)</f>
        <v>37.65</v>
      </c>
      <c r="BZ6" s="41" t="str">
        <f aca="false">IF(BZ7="","",IF(BZ7="-","【-】","【"&amp;SUBSTITUTE(TEXT(BZ7,"#,##0.00"),"-","△")&amp;"】"))</f>
        <v>【50.61】</v>
      </c>
      <c r="CA6" s="42" t="n">
        <f aca="false">IF(CA7="",NA(),CA7)</f>
        <v>719.91</v>
      </c>
      <c r="CB6" s="42" t="n">
        <f aca="false">IF(CB7="",NA(),CB7)</f>
        <v>610.61</v>
      </c>
      <c r="CC6" s="42" t="n">
        <f aca="false">IF(CC7="",NA(),CC7)</f>
        <v>623.14</v>
      </c>
      <c r="CD6" s="42" t="n">
        <f aca="false">IF(CD7="",NA(),CD7)</f>
        <v>581.58</v>
      </c>
      <c r="CE6" s="42" t="n">
        <f aca="false">IF(CE7="",NA(),CE7)</f>
        <v>510.5</v>
      </c>
      <c r="CF6" s="42" t="n">
        <f aca="false">IF(CF7="",NA(),CF7)</f>
        <v>383.25</v>
      </c>
      <c r="CG6" s="42" t="n">
        <f aca="false">IF(CG7="",NA(),CG7)</f>
        <v>377.72</v>
      </c>
      <c r="CH6" s="42" t="n">
        <f aca="false">IF(CH7="",NA(),CH7)</f>
        <v>390.47</v>
      </c>
      <c r="CI6" s="42" t="n">
        <f aca="false">IF(CI7="",NA(),CI7)</f>
        <v>403.61</v>
      </c>
      <c r="CJ6" s="42" t="n">
        <f aca="false">IF(CJ7="",NA(),CJ7)</f>
        <v>442.82</v>
      </c>
      <c r="CK6" s="41" t="str">
        <f aca="false">IF(CK7="","",IF(CK7="-","【-】","【"&amp;SUBSTITUTE(TEXT(CK7,"#,##0.00"),"-","△")&amp;"】"))</f>
        <v>【320.83】</v>
      </c>
      <c r="CL6" s="42" t="n">
        <f aca="false">IF(CL7="",NA(),CL7)</f>
        <v>18.48</v>
      </c>
      <c r="CM6" s="42" t="n">
        <f aca="false">IF(CM7="",NA(),CM7)</f>
        <v>18.43</v>
      </c>
      <c r="CN6" s="42" t="n">
        <f aca="false">IF(CN7="",NA(),CN7)</f>
        <v>17.25</v>
      </c>
      <c r="CO6" s="42" t="n">
        <f aca="false">IF(CO7="",NA(),CO7)</f>
        <v>85.16</v>
      </c>
      <c r="CP6" s="42" t="n">
        <f aca="false">IF(CP7="",NA(),CP7)</f>
        <v>83.2</v>
      </c>
      <c r="CQ6" s="42" t="n">
        <f aca="false">IF(CQ7="",NA(),CQ7)</f>
        <v>48.26</v>
      </c>
      <c r="CR6" s="42" t="n">
        <f aca="false">IF(CR7="",NA(),CR7)</f>
        <v>48.01</v>
      </c>
      <c r="CS6" s="42" t="n">
        <f aca="false">IF(CS7="",NA(),CS7)</f>
        <v>49.08</v>
      </c>
      <c r="CT6" s="42" t="n">
        <f aca="false">IF(CT7="",NA(),CT7)</f>
        <v>51.46</v>
      </c>
      <c r="CU6" s="42" t="n">
        <f aca="false">IF(CU7="",NA(),CU7)</f>
        <v>51.84</v>
      </c>
      <c r="CV6" s="41" t="str">
        <f aca="false">IF(CV7="","",IF(CV7="-","【-】","【"&amp;SUBSTITUTE(TEXT(CV7,"#,##0.00"),"-","△")&amp;"】"))</f>
        <v>【56.15】</v>
      </c>
      <c r="CW6" s="42" t="n">
        <f aca="false">IF(CW7="",NA(),CW7)</f>
        <v>95.24</v>
      </c>
      <c r="CX6" s="42" t="n">
        <f aca="false">IF(CX7="",NA(),CX7)</f>
        <v>95.24</v>
      </c>
      <c r="CY6" s="42" t="n">
        <f aca="false">IF(CY7="",NA(),CY7)</f>
        <v>95.24</v>
      </c>
      <c r="CZ6" s="42" t="n">
        <f aca="false">IF(CZ7="",NA(),CZ7)</f>
        <v>19.14</v>
      </c>
      <c r="DA6" s="42" t="n">
        <f aca="false">IF(DA7="",NA(),DA7)</f>
        <v>19.14</v>
      </c>
      <c r="DB6" s="42" t="n">
        <f aca="false">IF(DB7="",NA(),DB7)</f>
        <v>72.72</v>
      </c>
      <c r="DC6" s="42" t="n">
        <f aca="false">IF(DC7="",NA(),DC7)</f>
        <v>72.75</v>
      </c>
      <c r="DD6" s="42" t="n">
        <f aca="false">IF(DD7="",NA(),DD7)</f>
        <v>71.27</v>
      </c>
      <c r="DE6" s="42" t="n">
        <f aca="false">IF(DE7="",NA(),DE7)</f>
        <v>68.58</v>
      </c>
      <c r="DF6" s="42" t="n">
        <f aca="false">IF(DF7="",NA(),DF7)</f>
        <v>67.94</v>
      </c>
      <c r="DG6" s="41" t="str">
        <f aca="false">IF(DG7="","",IF(DG7="-","【-】","【"&amp;SUBSTITUTE(TEXT(DG7,"#,##0.00"),"-","△")&amp;"】"))</f>
        <v>【70.01】</v>
      </c>
      <c r="DH6" s="41" t="e">
        <f aca="false">IF(DH7="",NA(),DH7)</f>
        <v>#N/A</v>
      </c>
      <c r="DI6" s="41" t="e">
        <f aca="false">IF(DI7="",NA(),DI7)</f>
        <v>#N/A</v>
      </c>
      <c r="DJ6" s="41" t="e">
        <f aca="false">IF(DJ7="",NA(),DJ7)</f>
        <v>#N/A</v>
      </c>
      <c r="DK6" s="41" t="e">
        <f aca="false">IF(DK7="",NA(),DK7)</f>
        <v>#N/A</v>
      </c>
      <c r="DL6" s="41" t="e">
        <f aca="false">IF(DL7="",NA(),DL7)</f>
        <v>#N/A</v>
      </c>
      <c r="DM6" s="41" t="e">
        <f aca="false">IF(DM7="",NA(),DM7)</f>
        <v>#N/A</v>
      </c>
      <c r="DN6" s="41" t="e">
        <f aca="false">IF(DN7="",NA(),DN7)</f>
        <v>#N/A</v>
      </c>
      <c r="DO6" s="41" t="e">
        <f aca="false">IF(DO7="",NA(),DO7)</f>
        <v>#N/A</v>
      </c>
      <c r="DP6" s="41" t="e">
        <f aca="false">IF(DP7="",NA(),DP7)</f>
        <v>#N/A</v>
      </c>
      <c r="DQ6" s="41" t="e">
        <f aca="false">IF(DQ7="",NA(),DQ7)</f>
        <v>#N/A</v>
      </c>
      <c r="DR6" s="41" t="str">
        <f aca="false">IF(DR7="","",IF(DR7="-","【-】","【"&amp;SUBSTITUTE(TEXT(DR7,"#,##0.00"),"-","△")&amp;"】"))</f>
        <v/>
      </c>
      <c r="DS6" s="41" t="e">
        <f aca="false">IF(DS7="",NA(),DS7)</f>
        <v>#N/A</v>
      </c>
      <c r="DT6" s="41" t="e">
        <f aca="false">IF(DT7="",NA(),DT7)</f>
        <v>#N/A</v>
      </c>
      <c r="DU6" s="41" t="e">
        <f aca="false">IF(DU7="",NA(),DU7)</f>
        <v>#N/A</v>
      </c>
      <c r="DV6" s="41" t="e">
        <f aca="false">IF(DV7="",NA(),DV7)</f>
        <v>#N/A</v>
      </c>
      <c r="DW6" s="41" t="e">
        <f aca="false">IF(DW7="",NA(),DW7)</f>
        <v>#N/A</v>
      </c>
      <c r="DX6" s="41" t="e">
        <f aca="false">IF(DX7="",NA(),DX7)</f>
        <v>#N/A</v>
      </c>
      <c r="DY6" s="41" t="e">
        <f aca="false">IF(DY7="",NA(),DY7)</f>
        <v>#N/A</v>
      </c>
      <c r="DZ6" s="41" t="e">
        <f aca="false">IF(DZ7="",NA(),DZ7)</f>
        <v>#N/A</v>
      </c>
      <c r="EA6" s="41" t="e">
        <f aca="false">IF(EA7="",NA(),EA7)</f>
        <v>#N/A</v>
      </c>
      <c r="EB6" s="41" t="e">
        <f aca="false">IF(EB7="",NA(),EB7)</f>
        <v>#N/A</v>
      </c>
      <c r="EC6" s="41" t="str">
        <f aca="false">IF(EC7="","",IF(EC7="-","【-】","【"&amp;SUBSTITUTE(TEXT(EC7,"#,##0.00"),"-","△")&amp;"】"))</f>
        <v/>
      </c>
      <c r="ED6" s="42" t="n">
        <f aca="false">IF(ED7="",NA(),ED7)</f>
        <v>2.85</v>
      </c>
      <c r="EE6" s="41" t="n">
        <f aca="false">IF(EE7="",NA(),EE7)</f>
        <v>0</v>
      </c>
      <c r="EF6" s="41" t="n">
        <f aca="false">IF(EF7="",NA(),EF7)</f>
        <v>0</v>
      </c>
      <c r="EG6" s="41" t="n">
        <f aca="false">IF(EG7="",NA(),EG7)</f>
        <v>0</v>
      </c>
      <c r="EH6" s="41" t="n">
        <f aca="false">IF(EH7="",NA(),EH7)</f>
        <v>0</v>
      </c>
      <c r="EI6" s="42" t="n">
        <f aca="false">IF(EI7="",NA(),EI7)</f>
        <v>0.62</v>
      </c>
      <c r="EJ6" s="42" t="n">
        <f aca="false">IF(EJ7="",NA(),EJ7)</f>
        <v>0.39</v>
      </c>
      <c r="EK6" s="42" t="n">
        <f aca="false">IF(EK7="",NA(),EK7)</f>
        <v>0.61</v>
      </c>
      <c r="EL6" s="42" t="n">
        <f aca="false">IF(EL7="",NA(),EL7)</f>
        <v>0.4</v>
      </c>
      <c r="EM6" s="42" t="n">
        <f aca="false">IF(EM7="",NA(),EM7)</f>
        <v>0.59</v>
      </c>
      <c r="EN6" s="41" t="str">
        <f aca="false">IF(EN7="","",IF(EN7="-","【-】","【"&amp;SUBSTITUTE(TEXT(EN7,"#,##0.00"),"-","△")&amp;"】"))</f>
        <v>【0.52】</v>
      </c>
    </row>
    <row r="7" s="43" customFormat="true" ht="13.5" hidden="false" customHeight="false" outlineLevel="0" collapsed="false">
      <c r="A7" s="33"/>
      <c r="B7" s="44" t="n">
        <v>2022</v>
      </c>
      <c r="C7" s="44" t="n">
        <v>14052</v>
      </c>
      <c r="D7" s="44" t="n">
        <v>47</v>
      </c>
      <c r="E7" s="44" t="n">
        <v>1</v>
      </c>
      <c r="F7" s="44" t="n">
        <v>0</v>
      </c>
      <c r="G7" s="44" t="n">
        <v>0</v>
      </c>
      <c r="H7" s="44" t="s">
        <v>94</v>
      </c>
      <c r="I7" s="44" t="s">
        <v>95</v>
      </c>
      <c r="J7" s="44" t="s">
        <v>96</v>
      </c>
      <c r="K7" s="44" t="s">
        <v>97</v>
      </c>
      <c r="L7" s="44" t="s">
        <v>98</v>
      </c>
      <c r="M7" s="44" t="s">
        <v>99</v>
      </c>
      <c r="N7" s="45" t="s">
        <v>44</v>
      </c>
      <c r="O7" s="45" t="s">
        <v>100</v>
      </c>
      <c r="P7" s="45" t="n">
        <v>77.46</v>
      </c>
      <c r="Q7" s="45" t="n">
        <v>5980</v>
      </c>
      <c r="R7" s="45" t="n">
        <v>1824</v>
      </c>
      <c r="S7" s="45" t="n">
        <v>238.13</v>
      </c>
      <c r="T7" s="45" t="n">
        <v>7.66</v>
      </c>
      <c r="U7" s="45" t="n">
        <v>1392</v>
      </c>
      <c r="V7" s="45" t="n">
        <v>20.95</v>
      </c>
      <c r="W7" s="45" t="n">
        <v>66.44</v>
      </c>
      <c r="X7" s="45" t="n">
        <v>60.24</v>
      </c>
      <c r="Y7" s="45" t="n">
        <v>69.52</v>
      </c>
      <c r="Z7" s="45" t="n">
        <v>75.98</v>
      </c>
      <c r="AA7" s="45" t="n">
        <v>65.62</v>
      </c>
      <c r="AB7" s="45" t="n">
        <v>74.21</v>
      </c>
      <c r="AC7" s="45" t="n">
        <v>73.25</v>
      </c>
      <c r="AD7" s="45" t="n">
        <v>75.06</v>
      </c>
      <c r="AE7" s="45" t="n">
        <v>73.22</v>
      </c>
      <c r="AF7" s="45" t="n">
        <v>69.05</v>
      </c>
      <c r="AG7" s="45" t="n">
        <v>67.02</v>
      </c>
      <c r="AH7" s="45" t="n">
        <v>73</v>
      </c>
      <c r="AI7" s="45"/>
      <c r="AJ7" s="45"/>
      <c r="AK7" s="45"/>
      <c r="AL7" s="45"/>
      <c r="AM7" s="45"/>
      <c r="AN7" s="45"/>
      <c r="AO7" s="45"/>
      <c r="AP7" s="45"/>
      <c r="AQ7" s="45"/>
      <c r="AR7" s="45"/>
      <c r="AS7" s="45"/>
      <c r="AT7" s="45"/>
      <c r="AU7" s="45"/>
      <c r="AV7" s="45"/>
      <c r="AW7" s="45"/>
      <c r="AX7" s="45"/>
      <c r="AY7" s="45"/>
      <c r="AZ7" s="45"/>
      <c r="BA7" s="45"/>
      <c r="BB7" s="45"/>
      <c r="BC7" s="45"/>
      <c r="BD7" s="45"/>
      <c r="BE7" s="45" t="n">
        <v>987.05</v>
      </c>
      <c r="BF7" s="45" t="n">
        <v>857.67</v>
      </c>
      <c r="BG7" s="45" t="n">
        <v>806.99</v>
      </c>
      <c r="BH7" s="45" t="n">
        <v>770.49</v>
      </c>
      <c r="BI7" s="45" t="n">
        <v>816.62</v>
      </c>
      <c r="BJ7" s="45" t="n">
        <v>1274.21</v>
      </c>
      <c r="BK7" s="45" t="n">
        <v>1183.92</v>
      </c>
      <c r="BL7" s="45" t="n">
        <v>1128.72</v>
      </c>
      <c r="BM7" s="45" t="n">
        <v>1125.25</v>
      </c>
      <c r="BN7" s="45" t="n">
        <v>1157.05</v>
      </c>
      <c r="BO7" s="45" t="n">
        <v>982.48</v>
      </c>
      <c r="BP7" s="45" t="n">
        <v>36.25</v>
      </c>
      <c r="BQ7" s="45" t="n">
        <v>44.38</v>
      </c>
      <c r="BR7" s="45" t="n">
        <v>51.87</v>
      </c>
      <c r="BS7" s="45" t="n">
        <v>58.35</v>
      </c>
      <c r="BT7" s="45" t="n">
        <v>66.7</v>
      </c>
      <c r="BU7" s="45" t="n">
        <v>41.25</v>
      </c>
      <c r="BV7" s="45" t="n">
        <v>42.5</v>
      </c>
      <c r="BW7" s="45" t="n">
        <v>41.84</v>
      </c>
      <c r="BX7" s="45" t="n">
        <v>41.44</v>
      </c>
      <c r="BY7" s="45" t="n">
        <v>37.65</v>
      </c>
      <c r="BZ7" s="45" t="n">
        <v>50.61</v>
      </c>
      <c r="CA7" s="45" t="n">
        <v>719.91</v>
      </c>
      <c r="CB7" s="45" t="n">
        <v>610.61</v>
      </c>
      <c r="CC7" s="45" t="n">
        <v>623.14</v>
      </c>
      <c r="CD7" s="45" t="n">
        <v>581.58</v>
      </c>
      <c r="CE7" s="45" t="n">
        <v>510.5</v>
      </c>
      <c r="CF7" s="45" t="n">
        <v>383.25</v>
      </c>
      <c r="CG7" s="45" t="n">
        <v>377.72</v>
      </c>
      <c r="CH7" s="45" t="n">
        <v>390.47</v>
      </c>
      <c r="CI7" s="45" t="n">
        <v>403.61</v>
      </c>
      <c r="CJ7" s="45" t="n">
        <v>442.82</v>
      </c>
      <c r="CK7" s="45" t="n">
        <v>320.83</v>
      </c>
      <c r="CL7" s="45" t="n">
        <v>18.48</v>
      </c>
      <c r="CM7" s="45" t="n">
        <v>18.43</v>
      </c>
      <c r="CN7" s="45" t="n">
        <v>17.25</v>
      </c>
      <c r="CO7" s="45" t="n">
        <v>85.16</v>
      </c>
      <c r="CP7" s="45" t="n">
        <v>83.2</v>
      </c>
      <c r="CQ7" s="45" t="n">
        <v>48.26</v>
      </c>
      <c r="CR7" s="45" t="n">
        <v>48.01</v>
      </c>
      <c r="CS7" s="45" t="n">
        <v>49.08</v>
      </c>
      <c r="CT7" s="45" t="n">
        <v>51.46</v>
      </c>
      <c r="CU7" s="45" t="n">
        <v>51.84</v>
      </c>
      <c r="CV7" s="45" t="n">
        <v>56.15</v>
      </c>
      <c r="CW7" s="45" t="n">
        <v>95.24</v>
      </c>
      <c r="CX7" s="45" t="n">
        <v>95.24</v>
      </c>
      <c r="CY7" s="45" t="n">
        <v>95.24</v>
      </c>
      <c r="CZ7" s="45" t="n">
        <v>19.14</v>
      </c>
      <c r="DA7" s="45" t="n">
        <v>19.14</v>
      </c>
      <c r="DB7" s="45" t="n">
        <v>72.72</v>
      </c>
      <c r="DC7" s="45" t="n">
        <v>72.75</v>
      </c>
      <c r="DD7" s="45" t="n">
        <v>71.27</v>
      </c>
      <c r="DE7" s="45" t="n">
        <v>68.58</v>
      </c>
      <c r="DF7" s="45" t="n">
        <v>67.94</v>
      </c>
      <c r="DG7" s="45" t="n">
        <v>70.01</v>
      </c>
      <c r="DH7" s="45"/>
      <c r="DI7" s="45"/>
      <c r="DJ7" s="45"/>
      <c r="DK7" s="45"/>
      <c r="DL7" s="45"/>
      <c r="DM7" s="45"/>
      <c r="DN7" s="45"/>
      <c r="DO7" s="45"/>
      <c r="DP7" s="45"/>
      <c r="DQ7" s="45"/>
      <c r="DR7" s="45"/>
      <c r="DS7" s="45"/>
      <c r="DT7" s="45"/>
      <c r="DU7" s="45"/>
      <c r="DV7" s="45"/>
      <c r="DW7" s="45"/>
      <c r="DX7" s="45"/>
      <c r="DY7" s="45"/>
      <c r="DZ7" s="45"/>
      <c r="EA7" s="45"/>
      <c r="EB7" s="45"/>
      <c r="EC7" s="45"/>
      <c r="ED7" s="45" t="n">
        <v>2.85</v>
      </c>
      <c r="EE7" s="45" t="n">
        <v>0</v>
      </c>
      <c r="EF7" s="45" t="n">
        <v>0</v>
      </c>
      <c r="EG7" s="45" t="n">
        <v>0</v>
      </c>
      <c r="EH7" s="45" t="n">
        <v>0</v>
      </c>
      <c r="EI7" s="45" t="n">
        <v>0.62</v>
      </c>
      <c r="EJ7" s="45" t="n">
        <v>0.39</v>
      </c>
      <c r="EK7" s="45" t="n">
        <v>0.61</v>
      </c>
      <c r="EL7" s="45" t="n">
        <v>0.4</v>
      </c>
      <c r="EM7" s="45" t="n">
        <v>0.59</v>
      </c>
      <c r="EN7" s="45" t="n">
        <v>0.52</v>
      </c>
    </row>
    <row r="8" customFormat="false" ht="13.5" hidden="false" customHeight="false" outlineLevel="0" collapsed="false">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c r="CY8" s="46"/>
      <c r="CZ8" s="46"/>
      <c r="DA8" s="46"/>
      <c r="DB8" s="46"/>
      <c r="DC8" s="46"/>
      <c r="DD8" s="46"/>
      <c r="DE8" s="46"/>
      <c r="DF8" s="46"/>
      <c r="DG8" s="46"/>
      <c r="DH8" s="46"/>
      <c r="DI8" s="46"/>
      <c r="DJ8" s="46"/>
      <c r="DK8" s="46"/>
      <c r="DL8" s="46"/>
      <c r="DM8" s="46"/>
      <c r="DN8" s="46"/>
      <c r="DO8" s="46"/>
      <c r="DP8" s="46"/>
      <c r="DQ8" s="46"/>
      <c r="DR8" s="46"/>
      <c r="DS8" s="46"/>
      <c r="DT8" s="46"/>
      <c r="DU8" s="46"/>
      <c r="DV8" s="46"/>
      <c r="DW8" s="46"/>
      <c r="DX8" s="46"/>
      <c r="DY8" s="46"/>
      <c r="DZ8" s="46"/>
      <c r="EA8" s="46"/>
      <c r="EB8" s="46"/>
      <c r="EC8" s="46"/>
      <c r="ED8" s="46"/>
      <c r="EE8" s="46"/>
      <c r="EF8" s="46"/>
      <c r="EG8" s="46"/>
      <c r="EH8" s="46"/>
      <c r="EI8" s="46"/>
      <c r="EJ8" s="46"/>
      <c r="EK8" s="46"/>
      <c r="EL8" s="46"/>
      <c r="EM8" s="46"/>
      <c r="EN8" s="46"/>
    </row>
    <row r="9" customFormat="false" ht="13.5" hidden="false" customHeight="false" outlineLevel="0" collapsed="false">
      <c r="A9" s="47"/>
      <c r="B9" s="47" t="s">
        <v>101</v>
      </c>
      <c r="C9" s="47" t="s">
        <v>102</v>
      </c>
      <c r="D9" s="47" t="s">
        <v>103</v>
      </c>
      <c r="E9" s="47" t="s">
        <v>104</v>
      </c>
      <c r="F9" s="47" t="s">
        <v>105</v>
      </c>
      <c r="X9" s="46"/>
      <c r="Y9" s="46"/>
      <c r="Z9" s="46"/>
      <c r="AA9" s="46"/>
      <c r="AB9" s="46"/>
      <c r="AC9" s="46"/>
      <c r="AD9" s="46"/>
      <c r="AE9" s="46"/>
      <c r="AF9" s="46"/>
      <c r="AG9" s="46"/>
      <c r="AI9" s="46"/>
      <c r="AJ9" s="46"/>
      <c r="AK9" s="46"/>
      <c r="AL9" s="46"/>
      <c r="AM9" s="46"/>
      <c r="AN9" s="46"/>
      <c r="AO9" s="46"/>
      <c r="AP9" s="46"/>
      <c r="AQ9" s="46"/>
      <c r="AR9" s="46"/>
      <c r="AT9" s="46"/>
      <c r="AU9" s="46"/>
      <c r="AV9" s="46"/>
      <c r="AW9" s="46"/>
      <c r="AX9" s="46"/>
      <c r="AY9" s="46"/>
      <c r="AZ9" s="46"/>
      <c r="BA9" s="46"/>
      <c r="BB9" s="46"/>
      <c r="BC9" s="46"/>
      <c r="BE9" s="46"/>
      <c r="BF9" s="46"/>
      <c r="BG9" s="46"/>
      <c r="BH9" s="46"/>
      <c r="BI9" s="46"/>
      <c r="BJ9" s="46"/>
      <c r="BK9" s="46"/>
      <c r="BL9" s="46"/>
      <c r="BM9" s="46"/>
      <c r="BN9" s="46"/>
      <c r="BP9" s="46"/>
      <c r="BQ9" s="46"/>
      <c r="BR9" s="46"/>
      <c r="BS9" s="46"/>
      <c r="BT9" s="46"/>
      <c r="BU9" s="46"/>
      <c r="BV9" s="46"/>
      <c r="BW9" s="46"/>
      <c r="BX9" s="46"/>
      <c r="BY9" s="46"/>
      <c r="CA9" s="46"/>
      <c r="CB9" s="46"/>
      <c r="CC9" s="46"/>
      <c r="CD9" s="46"/>
      <c r="CE9" s="46"/>
      <c r="CF9" s="46"/>
      <c r="CG9" s="46"/>
      <c r="CH9" s="46"/>
      <c r="CI9" s="46"/>
      <c r="CJ9" s="46"/>
      <c r="CL9" s="46"/>
      <c r="CM9" s="46"/>
      <c r="CN9" s="46"/>
      <c r="CO9" s="46"/>
      <c r="CP9" s="46"/>
      <c r="CQ9" s="46"/>
      <c r="CR9" s="46"/>
      <c r="CS9" s="46"/>
      <c r="CT9" s="46"/>
      <c r="CU9" s="46"/>
      <c r="CW9" s="46"/>
      <c r="CX9" s="46"/>
      <c r="CY9" s="46"/>
      <c r="CZ9" s="46"/>
      <c r="DA9" s="46"/>
      <c r="DB9" s="46"/>
      <c r="DC9" s="46"/>
      <c r="DD9" s="46"/>
      <c r="DE9" s="46"/>
      <c r="DF9" s="46"/>
      <c r="DH9" s="46"/>
      <c r="DI9" s="46"/>
      <c r="DJ9" s="46"/>
      <c r="DK9" s="46"/>
      <c r="DL9" s="46"/>
      <c r="DM9" s="46"/>
      <c r="DN9" s="46"/>
      <c r="DO9" s="46"/>
      <c r="DP9" s="46"/>
      <c r="DQ9" s="46"/>
      <c r="DS9" s="46"/>
      <c r="DT9" s="46"/>
      <c r="DU9" s="46"/>
      <c r="DV9" s="46"/>
      <c r="DW9" s="46"/>
      <c r="DX9" s="46"/>
      <c r="DY9" s="46"/>
      <c r="DZ9" s="46"/>
      <c r="EA9" s="46"/>
      <c r="EB9" s="46"/>
      <c r="ED9" s="46"/>
      <c r="EE9" s="46"/>
      <c r="EF9" s="46"/>
      <c r="EG9" s="46"/>
      <c r="EH9" s="46"/>
      <c r="EI9" s="46"/>
      <c r="EJ9" s="46"/>
      <c r="EK9" s="46"/>
      <c r="EL9" s="46"/>
      <c r="EM9" s="46"/>
    </row>
    <row r="10" customFormat="false" ht="13.5" hidden="false" customHeight="false" outlineLevel="0" collapsed="false">
      <c r="A10" s="47" t="s">
        <v>48</v>
      </c>
      <c r="B10" s="48" t="n">
        <f aca="false">DATEVALUE($B7+12-B11&amp;"/1/"&amp;B12)</f>
        <v>47484</v>
      </c>
      <c r="C10" s="49" t="n">
        <f aca="false">DATEVALUE($B7+12-C11&amp;"/1/"&amp;C12)</f>
        <v>47849</v>
      </c>
      <c r="D10" s="49" t="n">
        <f aca="false">DATEVALUE($B7+12-D11&amp;"/1/"&amp;D12)</f>
        <v>48215</v>
      </c>
      <c r="E10" s="49" t="n">
        <f aca="false">DATEVALUE($B7+12-E11&amp;"/1/"&amp;E12)</f>
        <v>48582</v>
      </c>
      <c r="F10" s="49" t="n">
        <f aca="false">DATEVALUE($B7+12-F11&amp;"/1/"&amp;F12)</f>
        <v>48948</v>
      </c>
    </row>
    <row r="11" customFormat="false" ht="13.5" hidden="false" customHeight="false" outlineLevel="0" collapsed="false">
      <c r="B11" s="0" t="n">
        <v>4</v>
      </c>
      <c r="C11" s="0" t="n">
        <v>3</v>
      </c>
      <c r="D11" s="0" t="n">
        <v>2</v>
      </c>
      <c r="E11" s="0" t="n">
        <v>1</v>
      </c>
      <c r="F11" s="0" t="n">
        <v>0</v>
      </c>
      <c r="G11" s="0" t="s">
        <v>106</v>
      </c>
    </row>
    <row r="12" customFormat="false" ht="13.5" hidden="false" customHeight="false" outlineLevel="0" collapsed="false">
      <c r="B12" s="0" t="n">
        <v>1</v>
      </c>
      <c r="C12" s="0" t="n">
        <v>1</v>
      </c>
      <c r="D12" s="0" t="n">
        <v>2</v>
      </c>
      <c r="E12" s="0" t="n">
        <v>3</v>
      </c>
      <c r="F12" s="0" t="n">
        <v>4</v>
      </c>
      <c r="G12" s="0" t="s">
        <v>107</v>
      </c>
    </row>
    <row r="13" customFormat="false" ht="13.5" hidden="false" customHeight="false" outlineLevel="0" collapsed="false">
      <c r="B13" s="0" t="s">
        <v>108</v>
      </c>
      <c r="C13" s="0" t="s">
        <v>109</v>
      </c>
      <c r="D13" s="0" t="s">
        <v>109</v>
      </c>
      <c r="E13" s="0" t="s">
        <v>109</v>
      </c>
      <c r="F13" s="0" t="s">
        <v>109</v>
      </c>
      <c r="G13" s="0" t="s">
        <v>110</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Manager>公営企業課</Manager>
  <TotalTime>0</TotalTime>
  <Application>LibreOffice/24.8.4.2$Windows_X86_64 LibreOffice_project/bb3cfa12c7b1bf994ecc5649a80400d06cd71002</Application>
  <AppVersion>15.0000</AppVersion>
  <Company>総務省</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2023-12-05T01:03:49Z</dcterms:created>
  <dc:creator>公営企業課</dc:creator>
  <dc:description/>
  <dc:language>ja-JP</dc:language>
  <cp:lastModifiedBy> </cp:lastModifiedBy>
  <cp:lastPrinted>2024-01-26T05:18:39Z</cp:lastPrinted>
  <dcterms:modified xsi:type="dcterms:W3CDTF">2024-01-26T05:18:40Z</dcterms:modified>
  <cp:revision>0</cp:revision>
  <dc:subject/>
  <dc:title>経営比較分析表</dc:title>
</cp:coreProperties>
</file>

<file path=docProps/custom.xml><?xml version="1.0" encoding="utf-8"?>
<Properties xmlns="http://schemas.openxmlformats.org/officeDocument/2006/custom-properties" xmlns:vt="http://schemas.openxmlformats.org/officeDocument/2006/docPropsVTypes"/>
</file>